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C:\Users\56800\Desktop\Révision CWBP v6\GRPA\"/>
    </mc:Choice>
  </mc:AlternateContent>
  <xr:revisionPtr revIDLastSave="0" documentId="13_ncr:1_{98251E9F-3294-4F71-855A-59DBEAFFF74D}" xr6:coauthVersionLast="47" xr6:coauthVersionMax="47" xr10:uidLastSave="{00000000-0000-0000-0000-000000000000}"/>
  <bookViews>
    <workbookView xWindow="28680" yWindow="-75" windowWidth="29040" windowHeight="15720" xr2:uid="{A83AEA6F-8432-4456-A532-F86ECC724157}"/>
  </bookViews>
  <sheets>
    <sheet name="Sheet1" sheetId="1" r:id="rId1"/>
  </sheets>
  <definedNames>
    <definedName name="_xlnm.Print_Area" localSheetId="0">Sheet1!$A$1:$H$239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231" i="1" l="1"/>
  <c r="G231" i="1" s="1"/>
  <c r="F230" i="1"/>
  <c r="G230" i="1" s="1"/>
  <c r="F229" i="1"/>
  <c r="G229" i="1" s="1"/>
  <c r="F228" i="1"/>
  <c r="G228" i="1" s="1"/>
  <c r="F227" i="1"/>
  <c r="G227" i="1" s="1"/>
  <c r="D222" i="1"/>
  <c r="F222" i="1" s="1"/>
  <c r="D221" i="1"/>
  <c r="F221" i="1" s="1"/>
  <c r="D220" i="1"/>
  <c r="F220" i="1" s="1"/>
  <c r="D219" i="1"/>
  <c r="F219" i="1" s="1"/>
  <c r="D218" i="1"/>
  <c r="F218" i="1" s="1"/>
  <c r="D213" i="1"/>
  <c r="G213" i="1" s="1"/>
  <c r="D212" i="1"/>
  <c r="G212" i="1" s="1"/>
  <c r="D211" i="1"/>
  <c r="G211" i="1" s="1"/>
  <c r="D210" i="1"/>
  <c r="G210" i="1" s="1"/>
  <c r="D209" i="1"/>
  <c r="G209" i="1" s="1"/>
  <c r="G214" i="1" s="1"/>
  <c r="F192" i="1"/>
  <c r="G192" i="1" s="1"/>
  <c r="F191" i="1"/>
  <c r="G191" i="1" s="1"/>
  <c r="F190" i="1"/>
  <c r="G190" i="1" s="1"/>
  <c r="F189" i="1"/>
  <c r="G189" i="1" s="1"/>
  <c r="F188" i="1"/>
  <c r="G188" i="1" s="1"/>
  <c r="D183" i="1"/>
  <c r="F183" i="1" s="1"/>
  <c r="D182" i="1"/>
  <c r="F182" i="1" s="1"/>
  <c r="D181" i="1"/>
  <c r="F181" i="1" s="1"/>
  <c r="D180" i="1"/>
  <c r="F180" i="1" s="1"/>
  <c r="D179" i="1"/>
  <c r="F179" i="1" s="1"/>
  <c r="D174" i="1"/>
  <c r="G174" i="1" s="1"/>
  <c r="D173" i="1"/>
  <c r="G173" i="1" s="1"/>
  <c r="D172" i="1"/>
  <c r="G172" i="1" s="1"/>
  <c r="D171" i="1"/>
  <c r="G171" i="1" s="1"/>
  <c r="D170" i="1"/>
  <c r="G170" i="1" s="1"/>
  <c r="F153" i="1"/>
  <c r="G153" i="1" s="1"/>
  <c r="F152" i="1"/>
  <c r="G152" i="1" s="1"/>
  <c r="F151" i="1"/>
  <c r="G151" i="1" s="1"/>
  <c r="F150" i="1"/>
  <c r="G150" i="1" s="1"/>
  <c r="F149" i="1"/>
  <c r="G149" i="1" s="1"/>
  <c r="D144" i="1"/>
  <c r="F144" i="1" s="1"/>
  <c r="D143" i="1"/>
  <c r="F143" i="1" s="1"/>
  <c r="D142" i="1"/>
  <c r="F142" i="1" s="1"/>
  <c r="D141" i="1"/>
  <c r="F141" i="1" s="1"/>
  <c r="D140" i="1"/>
  <c r="F140" i="1" s="1"/>
  <c r="D135" i="1"/>
  <c r="G135" i="1" s="1"/>
  <c r="D134" i="1"/>
  <c r="G134" i="1" s="1"/>
  <c r="D133" i="1"/>
  <c r="G133" i="1" s="1"/>
  <c r="D132" i="1"/>
  <c r="G132" i="1" s="1"/>
  <c r="D131" i="1"/>
  <c r="G131" i="1" s="1"/>
  <c r="F114" i="1"/>
  <c r="G114" i="1" s="1"/>
  <c r="F113" i="1"/>
  <c r="G113" i="1" s="1"/>
  <c r="F112" i="1"/>
  <c r="G112" i="1" s="1"/>
  <c r="F111" i="1"/>
  <c r="G111" i="1" s="1"/>
  <c r="F110" i="1"/>
  <c r="G110" i="1" s="1"/>
  <c r="D105" i="1"/>
  <c r="F105" i="1" s="1"/>
  <c r="D104" i="1"/>
  <c r="F104" i="1" s="1"/>
  <c r="D103" i="1"/>
  <c r="F103" i="1" s="1"/>
  <c r="D102" i="1"/>
  <c r="F102" i="1" s="1"/>
  <c r="D101" i="1"/>
  <c r="F101" i="1" s="1"/>
  <c r="D96" i="1"/>
  <c r="G96" i="1" s="1"/>
  <c r="D95" i="1"/>
  <c r="G95" i="1" s="1"/>
  <c r="D94" i="1"/>
  <c r="G94" i="1" s="1"/>
  <c r="D93" i="1"/>
  <c r="G93" i="1" s="1"/>
  <c r="D92" i="1"/>
  <c r="G92" i="1" s="1"/>
  <c r="F72" i="1"/>
  <c r="G72" i="1" s="1"/>
  <c r="F73" i="1"/>
  <c r="G73" i="1" s="1"/>
  <c r="F74" i="1"/>
  <c r="G74" i="1" s="1"/>
  <c r="F75" i="1"/>
  <c r="G75" i="1" s="1"/>
  <c r="F37" i="1"/>
  <c r="G37" i="1" s="1"/>
  <c r="F38" i="1"/>
  <c r="G38" i="1" s="1"/>
  <c r="F39" i="1"/>
  <c r="G39" i="1" s="1"/>
  <c r="F40" i="1"/>
  <c r="G40" i="1" s="1"/>
  <c r="F36" i="1"/>
  <c r="G36" i="1" s="1"/>
  <c r="D27" i="1"/>
  <c r="F27" i="1" s="1"/>
  <c r="D18" i="1"/>
  <c r="G18" i="1" s="1"/>
  <c r="G232" i="1" l="1"/>
  <c r="F223" i="1"/>
  <c r="G234" i="1" s="1"/>
  <c r="G236" i="1" s="1"/>
  <c r="F184" i="1"/>
  <c r="G193" i="1"/>
  <c r="G175" i="1"/>
  <c r="G136" i="1"/>
  <c r="G154" i="1"/>
  <c r="F145" i="1"/>
  <c r="G156" i="1" s="1"/>
  <c r="G158" i="1" s="1"/>
  <c r="G115" i="1"/>
  <c r="F106" i="1"/>
  <c r="G97" i="1"/>
  <c r="G41" i="1"/>
  <c r="D28" i="1"/>
  <c r="D29" i="1"/>
  <c r="D30" i="1"/>
  <c r="D31" i="1"/>
  <c r="D53" i="1"/>
  <c r="G53" i="1" s="1"/>
  <c r="D54" i="1"/>
  <c r="G54" i="1" s="1"/>
  <c r="D55" i="1"/>
  <c r="G55" i="1" s="1"/>
  <c r="D56" i="1"/>
  <c r="G56" i="1" s="1"/>
  <c r="D57" i="1"/>
  <c r="G57" i="1" s="1"/>
  <c r="D62" i="1"/>
  <c r="F62" i="1" s="1"/>
  <c r="D63" i="1"/>
  <c r="F63" i="1" s="1"/>
  <c r="D64" i="1"/>
  <c r="F64" i="1" s="1"/>
  <c r="D65" i="1"/>
  <c r="F65" i="1" s="1"/>
  <c r="D66" i="1"/>
  <c r="F66" i="1" s="1"/>
  <c r="G195" i="1" l="1"/>
  <c r="G197" i="1" s="1"/>
  <c r="G117" i="1"/>
  <c r="G119" i="1" s="1"/>
  <c r="G58" i="1"/>
  <c r="F67" i="1"/>
  <c r="F31" i="1" l="1"/>
  <c r="F30" i="1"/>
  <c r="F29" i="1"/>
  <c r="F28" i="1"/>
  <c r="D22" i="1"/>
  <c r="G22" i="1" s="1"/>
  <c r="D21" i="1"/>
  <c r="G21" i="1" s="1"/>
  <c r="D20" i="1"/>
  <c r="G20" i="1" s="1"/>
  <c r="D19" i="1"/>
  <c r="G19" i="1" s="1"/>
  <c r="F71" i="1"/>
  <c r="G71" i="1" s="1"/>
  <c r="G76" i="1" s="1"/>
  <c r="G78" i="1" s="1"/>
  <c r="G80" i="1" s="1"/>
  <c r="F32" i="1" l="1"/>
  <c r="G23" i="1"/>
  <c r="G43" i="1" l="1"/>
  <c r="G121" i="1"/>
  <c r="G160" i="1" l="1"/>
  <c r="G238" i="1"/>
  <c r="G199" i="1"/>
  <c r="G82" i="1"/>
</calcChain>
</file>

<file path=xl/sharedStrings.xml><?xml version="1.0" encoding="utf-8"?>
<sst xmlns="http://schemas.openxmlformats.org/spreadsheetml/2006/main" count="181" uniqueCount="54">
  <si>
    <t>Annexe 4 - Grille de calcul du pourcentage de charge polluante éliminée</t>
  </si>
  <si>
    <t>La présente annexe consiste en un outil d'aide aux experts pour le calcul de la charge polluante présente sur le terrain et de la charge polluante éliminée par une variante d'assainissement considérée. Cette grille doit être présentée en annexe C.1 du rapport de PA. Elle doit être complétée pour l'ensemble des variantes d'assainissement proposées dans le PA.</t>
  </si>
  <si>
    <t>La grille proposée ci-desous sert d'exemple et peut être modifiée par l'expert si nécessaire selon le type de cas rencontré.</t>
  </si>
  <si>
    <r>
      <rPr>
        <b/>
        <sz val="10"/>
        <color theme="1"/>
        <rFont val="Arial"/>
        <family val="2"/>
      </rPr>
      <t>N.B. :</t>
    </r>
    <r>
      <rPr>
        <sz val="10"/>
        <color theme="1"/>
        <rFont val="Arial"/>
        <family val="2"/>
      </rPr>
      <t xml:space="preserve"> Il est possible de calculer une charge polluante en place/éliminée pondérée pour le noyau et la plume d'une tache de pollution simplement en utilisant plusieurs lignes des tableaux ci-dessous (par exemple : une ligne reprenant le noyau d'une concentration élevée A concernant un volume C, puis une seconde ligne reprenant la plume de cette même pollution présentant une concentration plus faible B mais un volume plus important D).</t>
    </r>
  </si>
  <si>
    <r>
      <rPr>
        <b/>
        <sz val="12"/>
        <color theme="1"/>
        <rFont val="Arial"/>
        <family val="2"/>
      </rPr>
      <t xml:space="preserve">* </t>
    </r>
    <r>
      <rPr>
        <sz val="10"/>
        <color theme="1"/>
        <rFont val="Arial"/>
        <family val="2"/>
      </rPr>
      <t>Exemples : l'incertitude quant aux résultats attendus suite à une excavation de terres polluées est de 0 %, tandis que l'incertitude quant au résultats attendus suite à l'application d'une technique in situ est potentiellement &gt; 0 %.</t>
    </r>
  </si>
  <si>
    <t>Charge polluante en place actuellement :</t>
  </si>
  <si>
    <t>Charge polluante dans le sol</t>
  </si>
  <si>
    <t>Polluant</t>
  </si>
  <si>
    <t>Concentration moyenne
(mg/kg.MS)</t>
  </si>
  <si>
    <t>Concentration moyenne
(kg/kg.MS)</t>
  </si>
  <si>
    <t>Volume de sol pollué
(m³)</t>
  </si>
  <si>
    <t>Charge polluante dans le sol
(kg)</t>
  </si>
  <si>
    <t>Total</t>
  </si>
  <si>
    <t>Charge polluante dans l'eau souterraine</t>
  </si>
  <si>
    <t>Concentration moyenne
(µg/L)</t>
  </si>
  <si>
    <t>Concentration moyenne
(kg/m³)</t>
  </si>
  <si>
    <t>Volume d'eau polluée
(m³)</t>
  </si>
  <si>
    <t>Charge polluante dans l'eau
(kg)</t>
  </si>
  <si>
    <t>Charge polluante dans la couche flottante</t>
  </si>
  <si>
    <t>Produit</t>
  </si>
  <si>
    <t>Masse volumique
(kg/m³)</t>
  </si>
  <si>
    <t>Superficie de la couche flottante
(m²)</t>
  </si>
  <si>
    <t>Epaisseur de la couche flottante
(m)</t>
  </si>
  <si>
    <t>Volume de la couche flottante
(m³)</t>
  </si>
  <si>
    <t>Charge polluante dans la couche flottante
(kg)</t>
  </si>
  <si>
    <t>Charge polluante totale en place actuellement (kg) :</t>
  </si>
  <si>
    <t>Charge polluante éliminée - Variante 1 :</t>
  </si>
  <si>
    <t>Nom de la variante</t>
  </si>
  <si>
    <t>Incertitude quant au fonctionnement des techniques d'assainissement prévues (%)* :</t>
  </si>
  <si>
    <t>Justification :</t>
  </si>
  <si>
    <t>Charge polluante éliminée dans le sol</t>
  </si>
  <si>
    <t>Charge polluante éliminée dans l'eau souterraine</t>
  </si>
  <si>
    <t>Charge polluante éliminée dans la couche flottante</t>
  </si>
  <si>
    <t>Charge polluante totale éliminée par la variante 1 (kg) :</t>
  </si>
  <si>
    <t>Charge polluante totale éliminée par la variante 1 en tenant compte de l'incertitude (kg) :</t>
  </si>
  <si>
    <t>Charge polluante éliminée par la variante 1 en tenant compte de l'incertitude (%) :</t>
  </si>
  <si>
    <t>Charge polluante éliminée - Variante 2 :</t>
  </si>
  <si>
    <t>Charge polluante totale éliminée par la variante 2 (kg) :</t>
  </si>
  <si>
    <t>Charge polluante totale éliminée par la variante 2 en tenant compte de l'incertitude (kg) :</t>
  </si>
  <si>
    <t>Charge polluante éliminée par la variante 2 en tenant compte de l'incertitude (%) :</t>
  </si>
  <si>
    <t>Charge polluante éliminée - Variante 3 :</t>
  </si>
  <si>
    <t>Charge polluante totale éliminée par la variante 3 (kg) :</t>
  </si>
  <si>
    <t>Charge polluante totale éliminée par la variante 3 en tenant compte de l'incertitude (kg) :</t>
  </si>
  <si>
    <t>Charge polluante éliminée par la variante 3 en tenant compte de l'incertitude (%) :</t>
  </si>
  <si>
    <t>Charge polluante éliminée - Variante 4 :</t>
  </si>
  <si>
    <t>Charge polluante totale éliminée par la variante 4 (kg) :</t>
  </si>
  <si>
    <t>Charge polluante totale éliminée par la variante 4 en tenant compte de l'incertitude (kg) :</t>
  </si>
  <si>
    <t>Charge polluante éliminée par la variante 4 en tenant compte de l'incertitude (%) :</t>
  </si>
  <si>
    <t>Charge polluante éliminée - Variante 5 :</t>
  </si>
  <si>
    <t>Charge polluante totale éliminée par la variante 5 (kg) :</t>
  </si>
  <si>
    <t>Charge polluante totale éliminée par la variante 5 en tenant compte de l'incertitude (kg) :</t>
  </si>
  <si>
    <t>Charge polluante éliminée par la variante 5 en tenant compte de l'incertitude (%) :</t>
  </si>
  <si>
    <r>
      <t xml:space="preserve">Densité du sol </t>
    </r>
    <r>
      <rPr>
        <b/>
        <vertAlign val="superscript"/>
        <sz val="10"/>
        <color theme="1"/>
        <rFont val="Arial"/>
        <family val="2"/>
      </rPr>
      <t>1</t>
    </r>
    <r>
      <rPr>
        <b/>
        <sz val="10"/>
        <color theme="1"/>
        <rFont val="Arial"/>
        <family val="2"/>
      </rPr>
      <t xml:space="preserve">
(kg/m³)</t>
    </r>
  </si>
  <si>
    <r>
      <rPr>
        <vertAlign val="superscript"/>
        <sz val="10"/>
        <color theme="1"/>
        <rFont val="Arial"/>
        <family val="2"/>
      </rPr>
      <t>1</t>
    </r>
    <r>
      <rPr>
        <sz val="10"/>
        <color theme="1"/>
        <rFont val="Arial"/>
        <family val="2"/>
      </rPr>
      <t xml:space="preserve"> Les densités encodées représentent la masse de sol sec par unité de volume. A titre indicatif, des densités apparentes de sols secs standards sont présentées dans le tableau 1 de l’annexe B4 du GRER. Il est recommandé d’utiliser ces données.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</si>
</sst>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theme="1"/>
      <name val="Arial"/>
      <family val="2"/>
    </font>
    <font>
      <b/>
      <sz val="10"/>
      <color theme="1"/>
      <name val="Arial"/>
      <family val="2"/>
    </font>
    <font>
      <u/>
      <sz val="10"/>
      <color theme="1"/>
      <name val="Arial"/>
      <family val="2"/>
    </font>
    <font>
      <b/>
      <sz val="12"/>
      <color theme="1"/>
      <name val="Arial"/>
      <family val="2"/>
    </font>
    <font>
      <i/>
      <sz val="10"/>
      <color theme="0" tint="-0.499984740745262"/>
      <name val="Arial"/>
      <family val="2"/>
    </font>
    <font>
      <b/>
      <sz val="10"/>
      <name val="Arial"/>
      <family val="2"/>
    </font>
    <font>
      <b/>
      <vertAlign val="superscript"/>
      <sz val="10"/>
      <color theme="1"/>
      <name val="Arial"/>
      <family val="2"/>
    </font>
    <font>
      <vertAlign val="superscript"/>
      <sz val="10"/>
      <color theme="1"/>
      <name val="Arial"/>
      <family val="2"/>
    </font>
  </fonts>
  <fills count="6">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s>
  <cellStyleXfs count="1">
    <xf numFmtId="0" fontId="0" fillId="0" borderId="0"/>
  </cellStyleXfs>
  <cellXfs count="46">
    <xf numFmtId="0" fontId="0" fillId="0" borderId="0" xfId="0"/>
    <xf numFmtId="0" fontId="1" fillId="0" borderId="0" xfId="0" applyFont="1" applyAlignment="1">
      <alignment horizontal="left" vertical="center" wrapText="1"/>
    </xf>
    <xf numFmtId="2" fontId="1" fillId="0" borderId="0" xfId="0" applyNumberFormat="1" applyFont="1" applyAlignment="1">
      <alignment horizontal="left" vertical="center" wrapText="1"/>
    </xf>
    <xf numFmtId="0" fontId="1" fillId="0" borderId="0" xfId="0" applyFont="1" applyAlignment="1">
      <alignment vertical="center" wrapText="1"/>
    </xf>
    <xf numFmtId="0" fontId="1" fillId="2" borderId="1" xfId="0" applyFont="1" applyFill="1" applyBorder="1" applyAlignment="1">
      <alignment horizontal="left" vertical="center" wrapText="1"/>
    </xf>
    <xf numFmtId="2" fontId="1" fillId="2" borderId="1" xfId="0" applyNumberFormat="1" applyFont="1" applyFill="1" applyBorder="1" applyAlignment="1">
      <alignment horizontal="left"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2" fontId="1" fillId="0" borderId="1" xfId="0" applyNumberFormat="1" applyFont="1" applyBorder="1" applyAlignment="1">
      <alignment horizontal="center" vertical="center" wrapText="1"/>
    </xf>
    <xf numFmtId="0" fontId="3" fillId="0" borderId="0" xfId="0" applyFont="1" applyAlignment="1">
      <alignment vertical="center" wrapText="1"/>
    </xf>
    <xf numFmtId="2" fontId="2" fillId="0" borderId="1" xfId="0" applyNumberFormat="1" applyFont="1" applyBorder="1" applyAlignment="1">
      <alignment vertical="center" wrapText="1"/>
    </xf>
    <xf numFmtId="2" fontId="2" fillId="0" borderId="1" xfId="0" applyNumberFormat="1" applyFont="1" applyBorder="1" applyAlignment="1">
      <alignment horizontal="center" vertical="center" wrapText="1"/>
    </xf>
    <xf numFmtId="0" fontId="5" fillId="0" borderId="0" xfId="0" applyFont="1" applyAlignment="1">
      <alignment vertical="center" wrapText="1"/>
    </xf>
    <xf numFmtId="0" fontId="4" fillId="0" borderId="0" xfId="0" applyFont="1" applyAlignment="1">
      <alignmen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2" fillId="0" borderId="1" xfId="0" applyFont="1" applyBorder="1" applyAlignment="1">
      <alignment vertical="center" wrapText="1"/>
    </xf>
    <xf numFmtId="9" fontId="2" fillId="2" borderId="1" xfId="0" applyNumberFormat="1" applyFont="1" applyFill="1" applyBorder="1" applyAlignment="1">
      <alignment horizontal="center" vertical="center" wrapText="1"/>
    </xf>
    <xf numFmtId="0" fontId="1" fillId="0" borderId="0" xfId="0" applyFont="1" applyAlignment="1">
      <alignment horizontal="left" vertical="center" wrapText="1"/>
    </xf>
    <xf numFmtId="0" fontId="2" fillId="4" borderId="1" xfId="0" applyFont="1" applyFill="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2" fillId="0" borderId="1" xfId="0" applyFont="1" applyBorder="1" applyAlignment="1">
      <alignment horizontal="left" vertical="center" wrapText="1"/>
    </xf>
    <xf numFmtId="0" fontId="1" fillId="2"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center" wrapText="1"/>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1" fillId="0" borderId="11" xfId="0" applyFont="1" applyBorder="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6" fillId="3" borderId="6" xfId="0" applyFont="1" applyFill="1" applyBorder="1" applyAlignment="1">
      <alignment horizontal="left" vertical="center" wrapText="1"/>
    </xf>
    <xf numFmtId="0" fontId="1" fillId="0" borderId="10" xfId="0" applyFont="1" applyBorder="1" applyAlignment="1">
      <alignment horizontal="center" vertical="center" wrapText="1"/>
    </xf>
    <xf numFmtId="0" fontId="1" fillId="5" borderId="0" xfId="0" applyFont="1"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809625</xdr:colOff>
      <xdr:row>0</xdr:row>
      <xdr:rowOff>76200</xdr:rowOff>
    </xdr:from>
    <xdr:to>
      <xdr:col>6</xdr:col>
      <xdr:colOff>1333500</xdr:colOff>
      <xdr:row>0</xdr:row>
      <xdr:rowOff>777240</xdr:rowOff>
    </xdr:to>
    <xdr:pic>
      <xdr:nvPicPr>
        <xdr:cNvPr id="3" name="Picture 2">
          <a:extLst>
            <a:ext uri="{FF2B5EF4-FFF2-40B4-BE49-F238E27FC236}">
              <a16:creationId xmlns:a16="http://schemas.microsoft.com/office/drawing/2014/main" id="{486651B8-5688-405A-B50B-6017BE5B605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6540" b="12432"/>
        <a:stretch/>
      </xdr:blipFill>
      <xdr:spPr>
        <a:xfrm>
          <a:off x="5514975" y="76200"/>
          <a:ext cx="1762125" cy="695325"/>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DD22D-E7E4-41CB-B265-D78DC87EFFB9}">
  <sheetPr>
    <pageSetUpPr fitToPage="1"/>
  </sheetPr>
  <dimension ref="A1:I298"/>
  <sheetViews>
    <sheetView tabSelected="1" view="pageBreakPreview" topLeftCell="A2" zoomScaleNormal="100" zoomScaleSheetLayoutView="100" workbookViewId="0">
      <selection activeCell="D17" sqref="D17"/>
    </sheetView>
  </sheetViews>
  <sheetFormatPr baseColWidth="10" defaultColWidth="9.109375" defaultRowHeight="13.2" x14ac:dyDescent="0.3"/>
  <cols>
    <col min="1" max="1" width="3.6640625" style="1" customWidth="1"/>
    <col min="2" max="2" width="18.88671875" style="1" customWidth="1"/>
    <col min="3" max="3" width="13.5546875" style="1" customWidth="1"/>
    <col min="4" max="4" width="18.5546875" style="1" customWidth="1"/>
    <col min="5" max="5" width="15.88671875" style="1" customWidth="1"/>
    <col min="6" max="6" width="18.5546875" style="1" customWidth="1"/>
    <col min="7" max="7" width="20.33203125" style="1" customWidth="1"/>
    <col min="8" max="8" width="3.6640625" style="1" customWidth="1"/>
    <col min="9" max="9" width="21.44140625" style="1" customWidth="1"/>
    <col min="10" max="16384" width="9.109375" style="1"/>
  </cols>
  <sheetData>
    <row r="1" spans="1:9" ht="66.75" customHeight="1" x14ac:dyDescent="0.3">
      <c r="A1" s="41"/>
      <c r="B1" s="41"/>
      <c r="C1" s="41"/>
      <c r="D1" s="41"/>
      <c r="E1" s="41"/>
      <c r="F1" s="41"/>
      <c r="G1" s="41"/>
      <c r="H1" s="41"/>
      <c r="I1" s="3"/>
    </row>
    <row r="2" spans="1:9" ht="15.6" x14ac:dyDescent="0.3">
      <c r="A2" s="41"/>
      <c r="B2" s="42" t="s">
        <v>0</v>
      </c>
      <c r="C2" s="42"/>
      <c r="D2" s="42"/>
      <c r="E2" s="42"/>
      <c r="F2" s="42"/>
      <c r="G2" s="42"/>
      <c r="H2" s="41"/>
      <c r="I2" s="15"/>
    </row>
    <row r="3" spans="1:9" x14ac:dyDescent="0.3">
      <c r="A3" s="41"/>
      <c r="B3" s="41"/>
      <c r="C3" s="41"/>
      <c r="D3" s="41"/>
      <c r="E3" s="41"/>
      <c r="F3" s="41"/>
      <c r="G3" s="41"/>
      <c r="H3" s="41"/>
      <c r="I3" s="3"/>
    </row>
    <row r="4" spans="1:9" ht="38.25" customHeight="1" x14ac:dyDescent="0.3">
      <c r="A4" s="41"/>
      <c r="B4" s="40" t="s">
        <v>1</v>
      </c>
      <c r="C4" s="40"/>
      <c r="D4" s="40"/>
      <c r="E4" s="40"/>
      <c r="F4" s="40"/>
      <c r="G4" s="40"/>
      <c r="H4" s="41"/>
      <c r="I4" s="3"/>
    </row>
    <row r="5" spans="1:9" x14ac:dyDescent="0.3">
      <c r="A5" s="41"/>
      <c r="B5" s="41"/>
      <c r="C5" s="41"/>
      <c r="D5" s="41"/>
      <c r="E5" s="41"/>
      <c r="F5" s="41"/>
      <c r="G5" s="41"/>
      <c r="H5" s="41"/>
    </row>
    <row r="6" spans="1:9" x14ac:dyDescent="0.3">
      <c r="A6" s="41"/>
      <c r="B6" s="40" t="s">
        <v>2</v>
      </c>
      <c r="C6" s="40"/>
      <c r="D6" s="40"/>
      <c r="E6" s="40"/>
      <c r="F6" s="40"/>
      <c r="G6" s="40"/>
      <c r="H6" s="41"/>
    </row>
    <row r="7" spans="1:9" x14ac:dyDescent="0.3">
      <c r="A7" s="41"/>
      <c r="B7" s="17"/>
      <c r="C7" s="17"/>
      <c r="D7" s="17"/>
      <c r="E7" s="17"/>
      <c r="F7" s="17"/>
      <c r="G7" s="17"/>
      <c r="H7" s="41"/>
    </row>
    <row r="8" spans="1:9" ht="51.75" customHeight="1" x14ac:dyDescent="0.3">
      <c r="A8" s="41"/>
      <c r="B8" s="40" t="s">
        <v>3</v>
      </c>
      <c r="C8" s="40"/>
      <c r="D8" s="40"/>
      <c r="E8" s="40"/>
      <c r="F8" s="40"/>
      <c r="G8" s="40"/>
      <c r="H8" s="41"/>
    </row>
    <row r="9" spans="1:9" x14ac:dyDescent="0.3">
      <c r="A9" s="41"/>
      <c r="B9" s="17"/>
      <c r="C9" s="17"/>
      <c r="D9" s="17"/>
      <c r="E9" s="17"/>
      <c r="F9" s="17"/>
      <c r="G9" s="17"/>
      <c r="H9" s="41"/>
    </row>
    <row r="10" spans="1:9" ht="26.25" customHeight="1" x14ac:dyDescent="0.3">
      <c r="A10" s="41"/>
      <c r="B10" s="40" t="s">
        <v>4</v>
      </c>
      <c r="C10" s="40"/>
      <c r="D10" s="40"/>
      <c r="E10" s="40"/>
      <c r="F10" s="40"/>
      <c r="G10" s="40"/>
      <c r="H10" s="41"/>
      <c r="I10" s="3"/>
    </row>
    <row r="11" spans="1:9" s="20" customFormat="1" x14ac:dyDescent="0.3">
      <c r="A11" s="41"/>
      <c r="B11" s="41"/>
      <c r="C11" s="41"/>
      <c r="D11" s="41"/>
      <c r="E11" s="41"/>
      <c r="F11" s="41"/>
      <c r="G11" s="41"/>
      <c r="H11" s="41"/>
    </row>
    <row r="12" spans="1:9" s="20" customFormat="1" ht="26.25" customHeight="1" x14ac:dyDescent="0.3">
      <c r="A12" s="41"/>
      <c r="B12" s="45" t="s">
        <v>53</v>
      </c>
      <c r="C12" s="45"/>
      <c r="D12" s="45"/>
      <c r="E12" s="45"/>
      <c r="F12" s="45"/>
      <c r="G12" s="45"/>
      <c r="H12" s="41"/>
      <c r="I12" s="3"/>
    </row>
    <row r="13" spans="1:9" ht="13.8" thickBot="1" x14ac:dyDescent="0.35">
      <c r="A13" s="41"/>
      <c r="B13" s="41"/>
      <c r="C13" s="41"/>
      <c r="D13" s="41"/>
      <c r="E13" s="41"/>
      <c r="F13" s="41"/>
      <c r="G13" s="41"/>
      <c r="H13" s="41"/>
    </row>
    <row r="14" spans="1:9" ht="13.8" thickBot="1" x14ac:dyDescent="0.35">
      <c r="A14" s="41"/>
      <c r="B14" s="35" t="s">
        <v>5</v>
      </c>
      <c r="C14" s="36"/>
      <c r="D14" s="36"/>
      <c r="E14" s="36"/>
      <c r="F14" s="36"/>
      <c r="G14" s="43"/>
      <c r="H14" s="41"/>
    </row>
    <row r="15" spans="1:9" x14ac:dyDescent="0.3">
      <c r="A15" s="41"/>
      <c r="B15" s="44"/>
      <c r="C15" s="44"/>
      <c r="D15" s="44"/>
      <c r="E15" s="44"/>
      <c r="F15" s="44"/>
      <c r="G15" s="44"/>
      <c r="H15" s="41"/>
    </row>
    <row r="16" spans="1:9" x14ac:dyDescent="0.3">
      <c r="A16" s="41"/>
      <c r="B16" s="28" t="s">
        <v>6</v>
      </c>
      <c r="C16" s="29"/>
      <c r="D16" s="29"/>
      <c r="E16" s="29"/>
      <c r="F16" s="29"/>
      <c r="G16" s="30"/>
      <c r="H16" s="41"/>
    </row>
    <row r="17" spans="1:8" ht="39.6" x14ac:dyDescent="0.3">
      <c r="A17" s="41"/>
      <c r="B17" s="6" t="s">
        <v>7</v>
      </c>
      <c r="C17" s="6" t="s">
        <v>8</v>
      </c>
      <c r="D17" s="6" t="s">
        <v>9</v>
      </c>
      <c r="E17" s="6" t="s">
        <v>10</v>
      </c>
      <c r="F17" s="6" t="s">
        <v>52</v>
      </c>
      <c r="G17" s="6" t="s">
        <v>11</v>
      </c>
      <c r="H17" s="41"/>
    </row>
    <row r="18" spans="1:8" x14ac:dyDescent="0.3">
      <c r="A18" s="41"/>
      <c r="B18" s="4"/>
      <c r="C18" s="8"/>
      <c r="D18" s="9">
        <f>C18/1000000</f>
        <v>0</v>
      </c>
      <c r="E18" s="7"/>
      <c r="F18" s="7"/>
      <c r="G18" s="10">
        <f>F18*E18*D18</f>
        <v>0</v>
      </c>
      <c r="H18" s="41"/>
    </row>
    <row r="19" spans="1:8" x14ac:dyDescent="0.3">
      <c r="A19" s="41"/>
      <c r="B19" s="4"/>
      <c r="C19" s="8"/>
      <c r="D19" s="9">
        <f t="shared" ref="D19:D22" si="0">C19/1000000</f>
        <v>0</v>
      </c>
      <c r="E19" s="7"/>
      <c r="F19" s="7"/>
      <c r="G19" s="10">
        <f t="shared" ref="G19:G22" si="1">F19*E19*D19</f>
        <v>0</v>
      </c>
      <c r="H19" s="41"/>
    </row>
    <row r="20" spans="1:8" x14ac:dyDescent="0.3">
      <c r="A20" s="41"/>
      <c r="B20" s="4"/>
      <c r="C20" s="8"/>
      <c r="D20" s="9">
        <f t="shared" si="0"/>
        <v>0</v>
      </c>
      <c r="E20" s="7"/>
      <c r="F20" s="7"/>
      <c r="G20" s="10">
        <f t="shared" si="1"/>
        <v>0</v>
      </c>
      <c r="H20" s="41"/>
    </row>
    <row r="21" spans="1:8" x14ac:dyDescent="0.3">
      <c r="A21" s="41"/>
      <c r="B21" s="4"/>
      <c r="C21" s="8"/>
      <c r="D21" s="9">
        <f t="shared" si="0"/>
        <v>0</v>
      </c>
      <c r="E21" s="7"/>
      <c r="F21" s="7"/>
      <c r="G21" s="10">
        <f t="shared" si="1"/>
        <v>0</v>
      </c>
      <c r="H21" s="41"/>
    </row>
    <row r="22" spans="1:8" x14ac:dyDescent="0.3">
      <c r="A22" s="41"/>
      <c r="B22" s="4"/>
      <c r="C22" s="8"/>
      <c r="D22" s="9">
        <f t="shared" si="0"/>
        <v>0</v>
      </c>
      <c r="E22" s="7"/>
      <c r="F22" s="7"/>
      <c r="G22" s="10">
        <f t="shared" si="1"/>
        <v>0</v>
      </c>
      <c r="H22" s="41"/>
    </row>
    <row r="23" spans="1:8" x14ac:dyDescent="0.3">
      <c r="A23" s="41"/>
      <c r="B23" s="24" t="s">
        <v>12</v>
      </c>
      <c r="C23" s="25"/>
      <c r="D23" s="25"/>
      <c r="E23" s="25"/>
      <c r="F23" s="26"/>
      <c r="G23" s="13">
        <f>SUM(G18:G22)</f>
        <v>0</v>
      </c>
      <c r="H23" s="41"/>
    </row>
    <row r="24" spans="1:8" x14ac:dyDescent="0.3">
      <c r="A24" s="41"/>
      <c r="B24" s="23"/>
      <c r="C24" s="23"/>
      <c r="D24" s="23"/>
      <c r="E24" s="23"/>
      <c r="F24" s="23"/>
      <c r="G24" s="23"/>
      <c r="H24" s="41"/>
    </row>
    <row r="25" spans="1:8" x14ac:dyDescent="0.3">
      <c r="A25" s="41"/>
      <c r="B25" s="28" t="s">
        <v>13</v>
      </c>
      <c r="C25" s="29"/>
      <c r="D25" s="29"/>
      <c r="E25" s="29"/>
      <c r="F25" s="30"/>
      <c r="G25" s="11"/>
      <c r="H25" s="41"/>
    </row>
    <row r="26" spans="1:8" ht="39.6" x14ac:dyDescent="0.3">
      <c r="A26" s="41"/>
      <c r="B26" s="6" t="s">
        <v>7</v>
      </c>
      <c r="C26" s="6" t="s">
        <v>14</v>
      </c>
      <c r="D26" s="6" t="s">
        <v>15</v>
      </c>
      <c r="E26" s="6" t="s">
        <v>16</v>
      </c>
      <c r="F26" s="6" t="s">
        <v>17</v>
      </c>
      <c r="H26" s="41"/>
    </row>
    <row r="27" spans="1:8" x14ac:dyDescent="0.3">
      <c r="A27" s="41"/>
      <c r="B27" s="4"/>
      <c r="C27" s="8"/>
      <c r="D27" s="9">
        <f>C27/1000000</f>
        <v>0</v>
      </c>
      <c r="E27" s="7"/>
      <c r="F27" s="10">
        <f>D27*E27</f>
        <v>0</v>
      </c>
      <c r="H27" s="41"/>
    </row>
    <row r="28" spans="1:8" x14ac:dyDescent="0.3">
      <c r="A28" s="41"/>
      <c r="B28" s="4"/>
      <c r="C28" s="8"/>
      <c r="D28" s="9">
        <f t="shared" ref="D28:D31" si="2">C28/1000000</f>
        <v>0</v>
      </c>
      <c r="E28" s="7"/>
      <c r="F28" s="10">
        <f t="shared" ref="F28:F31" si="3">D28*E28</f>
        <v>0</v>
      </c>
      <c r="H28" s="41"/>
    </row>
    <row r="29" spans="1:8" x14ac:dyDescent="0.3">
      <c r="A29" s="41"/>
      <c r="B29" s="4"/>
      <c r="C29" s="8"/>
      <c r="D29" s="9">
        <f t="shared" si="2"/>
        <v>0</v>
      </c>
      <c r="E29" s="7"/>
      <c r="F29" s="10">
        <f t="shared" si="3"/>
        <v>0</v>
      </c>
      <c r="H29" s="41"/>
    </row>
    <row r="30" spans="1:8" x14ac:dyDescent="0.3">
      <c r="A30" s="41"/>
      <c r="B30" s="4"/>
      <c r="C30" s="8"/>
      <c r="D30" s="9">
        <f t="shared" si="2"/>
        <v>0</v>
      </c>
      <c r="E30" s="7"/>
      <c r="F30" s="10">
        <f t="shared" si="3"/>
        <v>0</v>
      </c>
      <c r="H30" s="41"/>
    </row>
    <row r="31" spans="1:8" x14ac:dyDescent="0.3">
      <c r="A31" s="41"/>
      <c r="B31" s="4"/>
      <c r="C31" s="8"/>
      <c r="D31" s="9">
        <f t="shared" si="2"/>
        <v>0</v>
      </c>
      <c r="E31" s="7"/>
      <c r="F31" s="10">
        <f t="shared" si="3"/>
        <v>0</v>
      </c>
      <c r="H31" s="41"/>
    </row>
    <row r="32" spans="1:8" x14ac:dyDescent="0.3">
      <c r="A32" s="41"/>
      <c r="B32" s="24" t="s">
        <v>12</v>
      </c>
      <c r="C32" s="25"/>
      <c r="D32" s="25"/>
      <c r="E32" s="26"/>
      <c r="F32" s="12">
        <f>SUM(F27:F31)</f>
        <v>0</v>
      </c>
      <c r="G32" s="3"/>
      <c r="H32" s="41"/>
    </row>
    <row r="33" spans="1:9" x14ac:dyDescent="0.3">
      <c r="A33" s="41"/>
      <c r="B33" s="22"/>
      <c r="C33" s="22"/>
      <c r="D33" s="22"/>
      <c r="E33" s="22"/>
      <c r="F33" s="22"/>
      <c r="G33" s="22"/>
      <c r="H33" s="41"/>
    </row>
    <row r="34" spans="1:9" x14ac:dyDescent="0.3">
      <c r="A34" s="41"/>
      <c r="B34" s="28" t="s">
        <v>18</v>
      </c>
      <c r="C34" s="29"/>
      <c r="D34" s="29"/>
      <c r="E34" s="29"/>
      <c r="F34" s="29"/>
      <c r="G34" s="30"/>
      <c r="H34" s="41"/>
    </row>
    <row r="35" spans="1:9" ht="52.8" x14ac:dyDescent="0.3">
      <c r="A35" s="41"/>
      <c r="B35" s="6" t="s">
        <v>19</v>
      </c>
      <c r="C35" s="6" t="s">
        <v>20</v>
      </c>
      <c r="D35" s="6" t="s">
        <v>21</v>
      </c>
      <c r="E35" s="6" t="s">
        <v>22</v>
      </c>
      <c r="F35" s="6" t="s">
        <v>23</v>
      </c>
      <c r="G35" s="6" t="s">
        <v>24</v>
      </c>
      <c r="H35" s="41"/>
    </row>
    <row r="36" spans="1:9" x14ac:dyDescent="0.3">
      <c r="A36" s="41"/>
      <c r="B36" s="5"/>
      <c r="C36" s="7"/>
      <c r="D36" s="7"/>
      <c r="E36" s="7"/>
      <c r="F36" s="9">
        <f>D36*E36</f>
        <v>0</v>
      </c>
      <c r="G36" s="10">
        <f>C36*F36</f>
        <v>0</v>
      </c>
      <c r="H36" s="41"/>
    </row>
    <row r="37" spans="1:9" x14ac:dyDescent="0.3">
      <c r="A37" s="41"/>
      <c r="B37" s="5"/>
      <c r="C37" s="7"/>
      <c r="D37" s="7"/>
      <c r="E37" s="7"/>
      <c r="F37" s="9">
        <f t="shared" ref="F37:F40" si="4">D37*E37</f>
        <v>0</v>
      </c>
      <c r="G37" s="10">
        <f t="shared" ref="G37:G40" si="5">C37*F37</f>
        <v>0</v>
      </c>
      <c r="H37" s="41"/>
    </row>
    <row r="38" spans="1:9" x14ac:dyDescent="0.3">
      <c r="A38" s="41"/>
      <c r="B38" s="5"/>
      <c r="C38" s="7"/>
      <c r="D38" s="7"/>
      <c r="E38" s="7"/>
      <c r="F38" s="9">
        <f t="shared" si="4"/>
        <v>0</v>
      </c>
      <c r="G38" s="10">
        <f t="shared" si="5"/>
        <v>0</v>
      </c>
      <c r="H38" s="41"/>
    </row>
    <row r="39" spans="1:9" x14ac:dyDescent="0.3">
      <c r="A39" s="41"/>
      <c r="B39" s="4"/>
      <c r="C39" s="7"/>
      <c r="D39" s="7"/>
      <c r="E39" s="7"/>
      <c r="F39" s="9">
        <f t="shared" si="4"/>
        <v>0</v>
      </c>
      <c r="G39" s="10">
        <f t="shared" si="5"/>
        <v>0</v>
      </c>
      <c r="H39" s="41"/>
    </row>
    <row r="40" spans="1:9" x14ac:dyDescent="0.3">
      <c r="A40" s="41"/>
      <c r="B40" s="4"/>
      <c r="C40" s="7"/>
      <c r="D40" s="7"/>
      <c r="E40" s="7"/>
      <c r="F40" s="9">
        <f t="shared" si="4"/>
        <v>0</v>
      </c>
      <c r="G40" s="10">
        <f t="shared" si="5"/>
        <v>0</v>
      </c>
      <c r="H40" s="41"/>
    </row>
    <row r="41" spans="1:9" x14ac:dyDescent="0.3">
      <c r="A41" s="41"/>
      <c r="B41" s="31" t="s">
        <v>12</v>
      </c>
      <c r="C41" s="31"/>
      <c r="D41" s="31"/>
      <c r="E41" s="31"/>
      <c r="F41" s="31"/>
      <c r="G41" s="13">
        <f>SUM(G36:G40)</f>
        <v>0</v>
      </c>
      <c r="H41" s="41"/>
    </row>
    <row r="42" spans="1:9" x14ac:dyDescent="0.3">
      <c r="A42" s="41"/>
      <c r="B42" s="27"/>
      <c r="C42" s="27"/>
      <c r="D42" s="27"/>
      <c r="E42" s="27"/>
      <c r="F42" s="27"/>
      <c r="G42" s="27"/>
      <c r="H42" s="41"/>
    </row>
    <row r="43" spans="1:9" x14ac:dyDescent="0.3">
      <c r="A43" s="41"/>
      <c r="B43" s="21" t="s">
        <v>25</v>
      </c>
      <c r="C43" s="21"/>
      <c r="D43" s="21"/>
      <c r="E43" s="21"/>
      <c r="F43" s="21"/>
      <c r="G43" s="13">
        <f>G23+F32+G41</f>
        <v>0</v>
      </c>
      <c r="H43" s="41"/>
    </row>
    <row r="44" spans="1:9" x14ac:dyDescent="0.3">
      <c r="A44" s="41"/>
      <c r="B44" s="34"/>
      <c r="C44" s="34"/>
      <c r="D44" s="34"/>
      <c r="E44" s="34"/>
      <c r="F44" s="34"/>
      <c r="G44" s="34"/>
      <c r="H44" s="41"/>
    </row>
    <row r="45" spans="1:9" ht="13.8" thickBot="1" x14ac:dyDescent="0.35">
      <c r="A45" s="41"/>
      <c r="B45" s="34"/>
      <c r="C45" s="34"/>
      <c r="D45" s="34"/>
      <c r="E45" s="34"/>
      <c r="F45" s="34"/>
      <c r="G45" s="34"/>
      <c r="H45" s="41"/>
    </row>
    <row r="46" spans="1:9" ht="13.8" thickBot="1" x14ac:dyDescent="0.35">
      <c r="A46" s="41"/>
      <c r="B46" s="35" t="s">
        <v>26</v>
      </c>
      <c r="C46" s="36"/>
      <c r="D46" s="36"/>
      <c r="E46" s="37" t="s">
        <v>27</v>
      </c>
      <c r="F46" s="37"/>
      <c r="G46" s="38"/>
      <c r="H46" s="41"/>
      <c r="I46" s="14"/>
    </row>
    <row r="47" spans="1:9" x14ac:dyDescent="0.3">
      <c r="A47" s="41"/>
      <c r="B47" s="39"/>
      <c r="C47" s="39"/>
      <c r="D47" s="39"/>
      <c r="E47" s="39"/>
      <c r="F47" s="39"/>
      <c r="G47" s="39"/>
      <c r="H47" s="41"/>
      <c r="I47" s="14"/>
    </row>
    <row r="48" spans="1:9" x14ac:dyDescent="0.3">
      <c r="A48" s="41"/>
      <c r="B48" s="31" t="s">
        <v>28</v>
      </c>
      <c r="C48" s="31"/>
      <c r="D48" s="31"/>
      <c r="E48" s="31"/>
      <c r="F48" s="31"/>
      <c r="G48" s="19">
        <v>0</v>
      </c>
      <c r="H48" s="41"/>
      <c r="I48" s="14"/>
    </row>
    <row r="49" spans="1:9" ht="38.25" customHeight="1" x14ac:dyDescent="0.3">
      <c r="A49" s="41"/>
      <c r="B49" s="18" t="s">
        <v>29</v>
      </c>
      <c r="C49" s="32"/>
      <c r="D49" s="32"/>
      <c r="E49" s="32"/>
      <c r="F49" s="32"/>
      <c r="G49" s="32"/>
      <c r="H49" s="41"/>
      <c r="I49" s="14"/>
    </row>
    <row r="50" spans="1:9" x14ac:dyDescent="0.3">
      <c r="A50" s="41"/>
      <c r="B50" s="33"/>
      <c r="C50" s="33"/>
      <c r="D50" s="33"/>
      <c r="E50" s="33"/>
      <c r="F50" s="33"/>
      <c r="G50" s="33"/>
      <c r="H50" s="41"/>
      <c r="I50" s="3"/>
    </row>
    <row r="51" spans="1:9" ht="12.75" customHeight="1" x14ac:dyDescent="0.3">
      <c r="A51" s="41"/>
      <c r="B51" s="28" t="s">
        <v>30</v>
      </c>
      <c r="C51" s="29"/>
      <c r="D51" s="29"/>
      <c r="E51" s="29"/>
      <c r="F51" s="29"/>
      <c r="G51" s="30"/>
      <c r="H51" s="41"/>
    </row>
    <row r="52" spans="1:9" ht="39.6" x14ac:dyDescent="0.3">
      <c r="A52" s="41"/>
      <c r="B52" s="6" t="s">
        <v>7</v>
      </c>
      <c r="C52" s="6" t="s">
        <v>8</v>
      </c>
      <c r="D52" s="6" t="s">
        <v>9</v>
      </c>
      <c r="E52" s="6" t="s">
        <v>10</v>
      </c>
      <c r="F52" s="6" t="s">
        <v>52</v>
      </c>
      <c r="G52" s="6" t="s">
        <v>11</v>
      </c>
      <c r="H52" s="41"/>
    </row>
    <row r="53" spans="1:9" x14ac:dyDescent="0.3">
      <c r="A53" s="41"/>
      <c r="B53" s="4"/>
      <c r="C53" s="8"/>
      <c r="D53" s="9">
        <f>C53/1000000</f>
        <v>0</v>
      </c>
      <c r="E53" s="7"/>
      <c r="F53" s="7"/>
      <c r="G53" s="10">
        <f>F53*E53*D53</f>
        <v>0</v>
      </c>
      <c r="H53" s="41"/>
    </row>
    <row r="54" spans="1:9" x14ac:dyDescent="0.3">
      <c r="A54" s="41"/>
      <c r="B54" s="4"/>
      <c r="C54" s="8"/>
      <c r="D54" s="9">
        <f t="shared" ref="D54:D57" si="6">C54/1000000</f>
        <v>0</v>
      </c>
      <c r="E54" s="7"/>
      <c r="F54" s="7"/>
      <c r="G54" s="10">
        <f t="shared" ref="G54:G57" si="7">F54*E54*D54</f>
        <v>0</v>
      </c>
      <c r="H54" s="41"/>
    </row>
    <row r="55" spans="1:9" x14ac:dyDescent="0.3">
      <c r="A55" s="41"/>
      <c r="B55" s="4"/>
      <c r="C55" s="8"/>
      <c r="D55" s="9">
        <f t="shared" si="6"/>
        <v>0</v>
      </c>
      <c r="E55" s="7"/>
      <c r="F55" s="7"/>
      <c r="G55" s="10">
        <f t="shared" si="7"/>
        <v>0</v>
      </c>
      <c r="H55" s="41"/>
    </row>
    <row r="56" spans="1:9" x14ac:dyDescent="0.3">
      <c r="A56" s="41"/>
      <c r="B56" s="4"/>
      <c r="C56" s="8"/>
      <c r="D56" s="9">
        <f t="shared" si="6"/>
        <v>0</v>
      </c>
      <c r="E56" s="7"/>
      <c r="F56" s="7"/>
      <c r="G56" s="10">
        <f t="shared" si="7"/>
        <v>0</v>
      </c>
      <c r="H56" s="41"/>
    </row>
    <row r="57" spans="1:9" x14ac:dyDescent="0.3">
      <c r="A57" s="41"/>
      <c r="B57" s="4"/>
      <c r="C57" s="8"/>
      <c r="D57" s="9">
        <f t="shared" si="6"/>
        <v>0</v>
      </c>
      <c r="E57" s="7"/>
      <c r="F57" s="7"/>
      <c r="G57" s="10">
        <f t="shared" si="7"/>
        <v>0</v>
      </c>
      <c r="H57" s="41"/>
    </row>
    <row r="58" spans="1:9" x14ac:dyDescent="0.3">
      <c r="A58" s="41"/>
      <c r="B58" s="24" t="s">
        <v>12</v>
      </c>
      <c r="C58" s="25"/>
      <c r="D58" s="25"/>
      <c r="E58" s="25"/>
      <c r="F58" s="26"/>
      <c r="G58" s="13">
        <f>SUM(G53:G57)</f>
        <v>0</v>
      </c>
      <c r="H58" s="41"/>
      <c r="I58" s="2"/>
    </row>
    <row r="59" spans="1:9" x14ac:dyDescent="0.3">
      <c r="A59" s="41"/>
      <c r="B59" s="23"/>
      <c r="C59" s="23"/>
      <c r="D59" s="23"/>
      <c r="E59" s="23"/>
      <c r="F59" s="23"/>
      <c r="G59" s="23"/>
      <c r="H59" s="41"/>
      <c r="I59" s="2"/>
    </row>
    <row r="60" spans="1:9" ht="12.75" customHeight="1" x14ac:dyDescent="0.3">
      <c r="A60" s="41"/>
      <c r="B60" s="28" t="s">
        <v>31</v>
      </c>
      <c r="C60" s="29"/>
      <c r="D60" s="29"/>
      <c r="E60" s="29"/>
      <c r="F60" s="30"/>
      <c r="G60" s="11"/>
      <c r="H60" s="41"/>
      <c r="I60" s="2"/>
    </row>
    <row r="61" spans="1:9" ht="39.6" x14ac:dyDescent="0.3">
      <c r="A61" s="41"/>
      <c r="B61" s="6" t="s">
        <v>7</v>
      </c>
      <c r="C61" s="6" t="s">
        <v>14</v>
      </c>
      <c r="D61" s="6" t="s">
        <v>15</v>
      </c>
      <c r="E61" s="6" t="s">
        <v>16</v>
      </c>
      <c r="F61" s="6" t="s">
        <v>17</v>
      </c>
      <c r="H61" s="41"/>
    </row>
    <row r="62" spans="1:9" x14ac:dyDescent="0.3">
      <c r="A62" s="41"/>
      <c r="B62" s="4"/>
      <c r="C62" s="8"/>
      <c r="D62" s="9">
        <f>C62/1000000</f>
        <v>0</v>
      </c>
      <c r="E62" s="7"/>
      <c r="F62" s="10">
        <f>D62*E62</f>
        <v>0</v>
      </c>
      <c r="H62" s="41"/>
    </row>
    <row r="63" spans="1:9" x14ac:dyDescent="0.3">
      <c r="A63" s="41"/>
      <c r="B63" s="4"/>
      <c r="C63" s="8"/>
      <c r="D63" s="9">
        <f t="shared" ref="D63:D66" si="8">C63/1000000</f>
        <v>0</v>
      </c>
      <c r="E63" s="7"/>
      <c r="F63" s="10">
        <f t="shared" ref="F63:F66" si="9">D63*E63</f>
        <v>0</v>
      </c>
      <c r="H63" s="41"/>
    </row>
    <row r="64" spans="1:9" x14ac:dyDescent="0.3">
      <c r="A64" s="41"/>
      <c r="B64" s="4"/>
      <c r="C64" s="8"/>
      <c r="D64" s="9">
        <f t="shared" si="8"/>
        <v>0</v>
      </c>
      <c r="E64" s="7"/>
      <c r="F64" s="10">
        <f t="shared" si="9"/>
        <v>0</v>
      </c>
      <c r="H64" s="41"/>
    </row>
    <row r="65" spans="1:9" x14ac:dyDescent="0.3">
      <c r="A65" s="41"/>
      <c r="B65" s="4"/>
      <c r="C65" s="8"/>
      <c r="D65" s="9">
        <f t="shared" si="8"/>
        <v>0</v>
      </c>
      <c r="E65" s="7"/>
      <c r="F65" s="10">
        <f t="shared" si="9"/>
        <v>0</v>
      </c>
      <c r="H65" s="41"/>
    </row>
    <row r="66" spans="1:9" x14ac:dyDescent="0.3">
      <c r="A66" s="41"/>
      <c r="B66" s="4"/>
      <c r="C66" s="8"/>
      <c r="D66" s="9">
        <f t="shared" si="8"/>
        <v>0</v>
      </c>
      <c r="E66" s="7"/>
      <c r="F66" s="10">
        <f t="shared" si="9"/>
        <v>0</v>
      </c>
      <c r="H66" s="41"/>
    </row>
    <row r="67" spans="1:9" x14ac:dyDescent="0.3">
      <c r="A67" s="41"/>
      <c r="B67" s="24" t="s">
        <v>12</v>
      </c>
      <c r="C67" s="25"/>
      <c r="D67" s="25"/>
      <c r="E67" s="26"/>
      <c r="F67" s="12">
        <f>SUM(F62:F66)</f>
        <v>0</v>
      </c>
      <c r="G67" s="3"/>
      <c r="H67" s="41"/>
      <c r="I67" s="2"/>
    </row>
    <row r="68" spans="1:9" x14ac:dyDescent="0.3">
      <c r="A68" s="41"/>
      <c r="B68" s="22"/>
      <c r="C68" s="22"/>
      <c r="D68" s="22"/>
      <c r="E68" s="22"/>
      <c r="F68" s="22"/>
      <c r="G68" s="22"/>
      <c r="H68" s="41"/>
      <c r="I68" s="2"/>
    </row>
    <row r="69" spans="1:9" x14ac:dyDescent="0.3">
      <c r="A69" s="41"/>
      <c r="B69" s="28" t="s">
        <v>32</v>
      </c>
      <c r="C69" s="29"/>
      <c r="D69" s="29"/>
      <c r="E69" s="29"/>
      <c r="F69" s="29"/>
      <c r="G69" s="30"/>
      <c r="H69" s="41"/>
      <c r="I69" s="2"/>
    </row>
    <row r="70" spans="1:9" ht="52.8" x14ac:dyDescent="0.3">
      <c r="A70" s="41"/>
      <c r="B70" s="6" t="s">
        <v>19</v>
      </c>
      <c r="C70" s="6" t="s">
        <v>20</v>
      </c>
      <c r="D70" s="6" t="s">
        <v>21</v>
      </c>
      <c r="E70" s="6" t="s">
        <v>22</v>
      </c>
      <c r="F70" s="6" t="s">
        <v>23</v>
      </c>
      <c r="G70" s="6" t="s">
        <v>24</v>
      </c>
      <c r="H70" s="41"/>
    </row>
    <row r="71" spans="1:9" x14ac:dyDescent="0.3">
      <c r="A71" s="41"/>
      <c r="B71" s="5"/>
      <c r="C71" s="7"/>
      <c r="D71" s="7"/>
      <c r="E71" s="7"/>
      <c r="F71" s="9">
        <f>D71*E71</f>
        <v>0</v>
      </c>
      <c r="G71" s="10">
        <f>C71*F71</f>
        <v>0</v>
      </c>
      <c r="H71" s="41"/>
    </row>
    <row r="72" spans="1:9" x14ac:dyDescent="0.3">
      <c r="A72" s="41"/>
      <c r="B72" s="5"/>
      <c r="C72" s="7"/>
      <c r="D72" s="7"/>
      <c r="E72" s="7"/>
      <c r="F72" s="9">
        <f t="shared" ref="F72:F75" si="10">D72*E72</f>
        <v>0</v>
      </c>
      <c r="G72" s="10">
        <f t="shared" ref="G72:G75" si="11">C72*F72</f>
        <v>0</v>
      </c>
      <c r="H72" s="41"/>
    </row>
    <row r="73" spans="1:9" x14ac:dyDescent="0.3">
      <c r="A73" s="41"/>
      <c r="B73" s="5"/>
      <c r="C73" s="7"/>
      <c r="D73" s="7"/>
      <c r="E73" s="7"/>
      <c r="F73" s="9">
        <f t="shared" si="10"/>
        <v>0</v>
      </c>
      <c r="G73" s="10">
        <f t="shared" si="11"/>
        <v>0</v>
      </c>
      <c r="H73" s="41"/>
    </row>
    <row r="74" spans="1:9" x14ac:dyDescent="0.3">
      <c r="A74" s="41"/>
      <c r="B74" s="4"/>
      <c r="C74" s="7"/>
      <c r="D74" s="7"/>
      <c r="E74" s="7"/>
      <c r="F74" s="9">
        <f t="shared" si="10"/>
        <v>0</v>
      </c>
      <c r="G74" s="10">
        <f t="shared" si="11"/>
        <v>0</v>
      </c>
      <c r="H74" s="41"/>
    </row>
    <row r="75" spans="1:9" x14ac:dyDescent="0.3">
      <c r="A75" s="41"/>
      <c r="B75" s="4"/>
      <c r="C75" s="7"/>
      <c r="D75" s="7"/>
      <c r="E75" s="7"/>
      <c r="F75" s="9">
        <f t="shared" si="10"/>
        <v>0</v>
      </c>
      <c r="G75" s="10">
        <f t="shared" si="11"/>
        <v>0</v>
      </c>
      <c r="H75" s="41"/>
    </row>
    <row r="76" spans="1:9" x14ac:dyDescent="0.3">
      <c r="A76" s="41"/>
      <c r="B76" s="24" t="s">
        <v>12</v>
      </c>
      <c r="C76" s="25"/>
      <c r="D76" s="25"/>
      <c r="E76" s="25"/>
      <c r="F76" s="26"/>
      <c r="G76" s="13">
        <f>SUM(G71:G75)</f>
        <v>0</v>
      </c>
      <c r="H76" s="41"/>
    </row>
    <row r="77" spans="1:9" x14ac:dyDescent="0.3">
      <c r="A77" s="41"/>
      <c r="B77" s="27"/>
      <c r="C77" s="27"/>
      <c r="D77" s="27"/>
      <c r="E77" s="27"/>
      <c r="F77" s="27"/>
      <c r="G77" s="27"/>
      <c r="H77" s="41"/>
    </row>
    <row r="78" spans="1:9" ht="12.75" customHeight="1" x14ac:dyDescent="0.3">
      <c r="A78" s="41"/>
      <c r="B78" s="21" t="s">
        <v>33</v>
      </c>
      <c r="C78" s="21"/>
      <c r="D78" s="21"/>
      <c r="E78" s="21"/>
      <c r="F78" s="21"/>
      <c r="G78" s="13">
        <f>G58+F67+G76</f>
        <v>0</v>
      </c>
      <c r="H78" s="41"/>
    </row>
    <row r="79" spans="1:9" ht="12.75" customHeight="1" x14ac:dyDescent="0.3">
      <c r="A79" s="41"/>
      <c r="B79" s="27"/>
      <c r="C79" s="27"/>
      <c r="D79" s="27"/>
      <c r="E79" s="27"/>
      <c r="F79" s="27"/>
      <c r="G79" s="27"/>
      <c r="H79" s="41"/>
    </row>
    <row r="80" spans="1:9" ht="12.75" customHeight="1" x14ac:dyDescent="0.3">
      <c r="A80" s="41"/>
      <c r="B80" s="21" t="s">
        <v>34</v>
      </c>
      <c r="C80" s="21"/>
      <c r="D80" s="21"/>
      <c r="E80" s="21"/>
      <c r="F80" s="21"/>
      <c r="G80" s="13">
        <f>G78*(100%-G48)</f>
        <v>0</v>
      </c>
      <c r="H80" s="41"/>
    </row>
    <row r="81" spans="1:8" ht="12.75" customHeight="1" x14ac:dyDescent="0.3">
      <c r="A81" s="41"/>
      <c r="B81" s="22"/>
      <c r="C81" s="22"/>
      <c r="D81" s="22"/>
      <c r="E81" s="22"/>
      <c r="F81" s="22"/>
      <c r="G81" s="22"/>
      <c r="H81" s="41"/>
    </row>
    <row r="82" spans="1:8" ht="12.75" customHeight="1" x14ac:dyDescent="0.3">
      <c r="A82" s="41"/>
      <c r="B82" s="21" t="s">
        <v>35</v>
      </c>
      <c r="C82" s="21"/>
      <c r="D82" s="21"/>
      <c r="E82" s="21"/>
      <c r="F82" s="21"/>
      <c r="G82" s="13" t="e">
        <f>G80/$G$43*100</f>
        <v>#DIV/0!</v>
      </c>
      <c r="H82" s="41"/>
    </row>
    <row r="83" spans="1:8" ht="12.75" customHeight="1" x14ac:dyDescent="0.3">
      <c r="A83" s="41"/>
      <c r="B83" s="34"/>
      <c r="C83" s="34"/>
      <c r="D83" s="34"/>
      <c r="E83" s="34"/>
      <c r="F83" s="34"/>
      <c r="G83" s="34"/>
      <c r="H83" s="41"/>
    </row>
    <row r="84" spans="1:8" ht="13.8" thickBot="1" x14ac:dyDescent="0.35">
      <c r="A84" s="41"/>
      <c r="B84" s="34"/>
      <c r="C84" s="34"/>
      <c r="D84" s="34"/>
      <c r="E84" s="34"/>
      <c r="F84" s="34"/>
      <c r="G84" s="34"/>
      <c r="H84" s="41"/>
    </row>
    <row r="85" spans="1:8" ht="13.8" thickBot="1" x14ac:dyDescent="0.35">
      <c r="A85" s="41"/>
      <c r="B85" s="35" t="s">
        <v>36</v>
      </c>
      <c r="C85" s="36"/>
      <c r="D85" s="36"/>
      <c r="E85" s="37" t="s">
        <v>27</v>
      </c>
      <c r="F85" s="37"/>
      <c r="G85" s="38"/>
      <c r="H85" s="41"/>
    </row>
    <row r="86" spans="1:8" x14ac:dyDescent="0.3">
      <c r="A86" s="41"/>
      <c r="B86" s="39"/>
      <c r="C86" s="39"/>
      <c r="D86" s="39"/>
      <c r="E86" s="39"/>
      <c r="F86" s="39"/>
      <c r="G86" s="39"/>
      <c r="H86" s="41"/>
    </row>
    <row r="87" spans="1:8" x14ac:dyDescent="0.3">
      <c r="A87" s="41"/>
      <c r="B87" s="31" t="s">
        <v>28</v>
      </c>
      <c r="C87" s="31"/>
      <c r="D87" s="31"/>
      <c r="E87" s="31"/>
      <c r="F87" s="31"/>
      <c r="G87" s="19">
        <v>0</v>
      </c>
      <c r="H87" s="41"/>
    </row>
    <row r="88" spans="1:8" ht="38.25" customHeight="1" x14ac:dyDescent="0.3">
      <c r="A88" s="41"/>
      <c r="B88" s="18" t="s">
        <v>29</v>
      </c>
      <c r="C88" s="32"/>
      <c r="D88" s="32"/>
      <c r="E88" s="32"/>
      <c r="F88" s="32"/>
      <c r="G88" s="32"/>
      <c r="H88" s="41"/>
    </row>
    <row r="89" spans="1:8" x14ac:dyDescent="0.3">
      <c r="A89" s="41"/>
      <c r="B89" s="33"/>
      <c r="C89" s="33"/>
      <c r="D89" s="33"/>
      <c r="E89" s="33"/>
      <c r="F89" s="33"/>
      <c r="G89" s="33"/>
      <c r="H89" s="41"/>
    </row>
    <row r="90" spans="1:8" x14ac:dyDescent="0.3">
      <c r="A90" s="41"/>
      <c r="B90" s="28" t="s">
        <v>30</v>
      </c>
      <c r="C90" s="29"/>
      <c r="D90" s="29"/>
      <c r="E90" s="29"/>
      <c r="F90" s="29"/>
      <c r="G90" s="30"/>
      <c r="H90" s="41"/>
    </row>
    <row r="91" spans="1:8" ht="39.6" x14ac:dyDescent="0.3">
      <c r="A91" s="41"/>
      <c r="B91" s="6" t="s">
        <v>7</v>
      </c>
      <c r="C91" s="6" t="s">
        <v>8</v>
      </c>
      <c r="D91" s="6" t="s">
        <v>9</v>
      </c>
      <c r="E91" s="6" t="s">
        <v>10</v>
      </c>
      <c r="F91" s="6" t="s">
        <v>52</v>
      </c>
      <c r="G91" s="6" t="s">
        <v>11</v>
      </c>
      <c r="H91" s="41"/>
    </row>
    <row r="92" spans="1:8" x14ac:dyDescent="0.3">
      <c r="A92" s="41"/>
      <c r="B92" s="4"/>
      <c r="C92" s="8"/>
      <c r="D92" s="9">
        <f>C92/1000000</f>
        <v>0</v>
      </c>
      <c r="E92" s="7"/>
      <c r="F92" s="7"/>
      <c r="G92" s="10">
        <f>F92*E92*D92</f>
        <v>0</v>
      </c>
      <c r="H92" s="41"/>
    </row>
    <row r="93" spans="1:8" x14ac:dyDescent="0.3">
      <c r="A93" s="41"/>
      <c r="B93" s="4"/>
      <c r="C93" s="8"/>
      <c r="D93" s="9">
        <f t="shared" ref="D93:D96" si="12">C93/1000000</f>
        <v>0</v>
      </c>
      <c r="E93" s="7"/>
      <c r="F93" s="7"/>
      <c r="G93" s="10">
        <f t="shared" ref="G93:G96" si="13">F93*E93*D93</f>
        <v>0</v>
      </c>
      <c r="H93" s="41"/>
    </row>
    <row r="94" spans="1:8" x14ac:dyDescent="0.3">
      <c r="A94" s="41"/>
      <c r="B94" s="4"/>
      <c r="C94" s="8"/>
      <c r="D94" s="9">
        <f t="shared" si="12"/>
        <v>0</v>
      </c>
      <c r="E94" s="7"/>
      <c r="F94" s="7"/>
      <c r="G94" s="10">
        <f t="shared" si="13"/>
        <v>0</v>
      </c>
      <c r="H94" s="41"/>
    </row>
    <row r="95" spans="1:8" x14ac:dyDescent="0.3">
      <c r="A95" s="41"/>
      <c r="B95" s="4"/>
      <c r="C95" s="8"/>
      <c r="D95" s="9">
        <f t="shared" si="12"/>
        <v>0</v>
      </c>
      <c r="E95" s="7"/>
      <c r="F95" s="7"/>
      <c r="G95" s="10">
        <f t="shared" si="13"/>
        <v>0</v>
      </c>
      <c r="H95" s="41"/>
    </row>
    <row r="96" spans="1:8" x14ac:dyDescent="0.3">
      <c r="A96" s="41"/>
      <c r="B96" s="4"/>
      <c r="C96" s="8"/>
      <c r="D96" s="9">
        <f t="shared" si="12"/>
        <v>0</v>
      </c>
      <c r="E96" s="7"/>
      <c r="F96" s="7"/>
      <c r="G96" s="10">
        <f t="shared" si="13"/>
        <v>0</v>
      </c>
      <c r="H96" s="41"/>
    </row>
    <row r="97" spans="1:8" x14ac:dyDescent="0.3">
      <c r="A97" s="41"/>
      <c r="B97" s="24" t="s">
        <v>12</v>
      </c>
      <c r="C97" s="25"/>
      <c r="D97" s="25"/>
      <c r="E97" s="25"/>
      <c r="F97" s="26"/>
      <c r="G97" s="13">
        <f>SUM(G92:G96)</f>
        <v>0</v>
      </c>
      <c r="H97" s="41"/>
    </row>
    <row r="98" spans="1:8" x14ac:dyDescent="0.3">
      <c r="A98" s="41"/>
      <c r="B98" s="23"/>
      <c r="C98" s="23"/>
      <c r="D98" s="23"/>
      <c r="E98" s="23"/>
      <c r="F98" s="23"/>
      <c r="G98" s="23"/>
      <c r="H98" s="41"/>
    </row>
    <row r="99" spans="1:8" x14ac:dyDescent="0.3">
      <c r="A99" s="41"/>
      <c r="B99" s="28" t="s">
        <v>31</v>
      </c>
      <c r="C99" s="29"/>
      <c r="D99" s="29"/>
      <c r="E99" s="29"/>
      <c r="F99" s="30"/>
      <c r="G99" s="11"/>
      <c r="H99" s="41"/>
    </row>
    <row r="100" spans="1:8" ht="39.6" x14ac:dyDescent="0.3">
      <c r="A100" s="41"/>
      <c r="B100" s="6" t="s">
        <v>7</v>
      </c>
      <c r="C100" s="6" t="s">
        <v>14</v>
      </c>
      <c r="D100" s="6" t="s">
        <v>15</v>
      </c>
      <c r="E100" s="6" t="s">
        <v>16</v>
      </c>
      <c r="F100" s="6" t="s">
        <v>17</v>
      </c>
      <c r="H100" s="41"/>
    </row>
    <row r="101" spans="1:8" x14ac:dyDescent="0.3">
      <c r="A101" s="41"/>
      <c r="B101" s="4"/>
      <c r="C101" s="8"/>
      <c r="D101" s="9">
        <f>C101/1000000</f>
        <v>0</v>
      </c>
      <c r="E101" s="7"/>
      <c r="F101" s="10">
        <f>D101*E101</f>
        <v>0</v>
      </c>
      <c r="H101" s="41"/>
    </row>
    <row r="102" spans="1:8" x14ac:dyDescent="0.3">
      <c r="A102" s="41"/>
      <c r="B102" s="4"/>
      <c r="C102" s="8"/>
      <c r="D102" s="9">
        <f t="shared" ref="D102:D105" si="14">C102/1000000</f>
        <v>0</v>
      </c>
      <c r="E102" s="7"/>
      <c r="F102" s="10">
        <f t="shared" ref="F102:F105" si="15">D102*E102</f>
        <v>0</v>
      </c>
      <c r="H102" s="41"/>
    </row>
    <row r="103" spans="1:8" x14ac:dyDescent="0.3">
      <c r="A103" s="41"/>
      <c r="B103" s="4"/>
      <c r="C103" s="8"/>
      <c r="D103" s="9">
        <f t="shared" si="14"/>
        <v>0</v>
      </c>
      <c r="E103" s="7"/>
      <c r="F103" s="10">
        <f t="shared" si="15"/>
        <v>0</v>
      </c>
      <c r="H103" s="41"/>
    </row>
    <row r="104" spans="1:8" x14ac:dyDescent="0.3">
      <c r="A104" s="41"/>
      <c r="B104" s="4"/>
      <c r="C104" s="8"/>
      <c r="D104" s="9">
        <f t="shared" si="14"/>
        <v>0</v>
      </c>
      <c r="E104" s="7"/>
      <c r="F104" s="10">
        <f t="shared" si="15"/>
        <v>0</v>
      </c>
      <c r="H104" s="41"/>
    </row>
    <row r="105" spans="1:8" x14ac:dyDescent="0.3">
      <c r="A105" s="41"/>
      <c r="B105" s="4"/>
      <c r="C105" s="8"/>
      <c r="D105" s="9">
        <f t="shared" si="14"/>
        <v>0</v>
      </c>
      <c r="E105" s="7"/>
      <c r="F105" s="10">
        <f t="shared" si="15"/>
        <v>0</v>
      </c>
      <c r="H105" s="41"/>
    </row>
    <row r="106" spans="1:8" x14ac:dyDescent="0.3">
      <c r="A106" s="41"/>
      <c r="B106" s="24" t="s">
        <v>12</v>
      </c>
      <c r="C106" s="25"/>
      <c r="D106" s="25"/>
      <c r="E106" s="26"/>
      <c r="F106" s="12">
        <f>SUM(F101:F105)</f>
        <v>0</v>
      </c>
      <c r="G106" s="3"/>
      <c r="H106" s="41"/>
    </row>
    <row r="107" spans="1:8" x14ac:dyDescent="0.3">
      <c r="A107" s="41"/>
      <c r="B107" s="22"/>
      <c r="C107" s="22"/>
      <c r="D107" s="22"/>
      <c r="E107" s="22"/>
      <c r="F107" s="22"/>
      <c r="G107" s="22"/>
      <c r="H107" s="41"/>
    </row>
    <row r="108" spans="1:8" x14ac:dyDescent="0.3">
      <c r="A108" s="41"/>
      <c r="B108" s="28" t="s">
        <v>32</v>
      </c>
      <c r="C108" s="29"/>
      <c r="D108" s="29"/>
      <c r="E108" s="29"/>
      <c r="F108" s="29"/>
      <c r="G108" s="30"/>
      <c r="H108" s="41"/>
    </row>
    <row r="109" spans="1:8" ht="52.8" x14ac:dyDescent="0.3">
      <c r="A109" s="41"/>
      <c r="B109" s="6" t="s">
        <v>19</v>
      </c>
      <c r="C109" s="6" t="s">
        <v>20</v>
      </c>
      <c r="D109" s="6" t="s">
        <v>21</v>
      </c>
      <c r="E109" s="6" t="s">
        <v>22</v>
      </c>
      <c r="F109" s="6" t="s">
        <v>23</v>
      </c>
      <c r="G109" s="6" t="s">
        <v>24</v>
      </c>
      <c r="H109" s="41"/>
    </row>
    <row r="110" spans="1:8" x14ac:dyDescent="0.3">
      <c r="A110" s="41"/>
      <c r="B110" s="5"/>
      <c r="C110" s="7"/>
      <c r="D110" s="7"/>
      <c r="E110" s="7"/>
      <c r="F110" s="9">
        <f>D110*E110</f>
        <v>0</v>
      </c>
      <c r="G110" s="10">
        <f>C110*F110</f>
        <v>0</v>
      </c>
      <c r="H110" s="41"/>
    </row>
    <row r="111" spans="1:8" x14ac:dyDescent="0.3">
      <c r="A111" s="41"/>
      <c r="B111" s="5"/>
      <c r="C111" s="7"/>
      <c r="D111" s="7"/>
      <c r="E111" s="7"/>
      <c r="F111" s="9">
        <f t="shared" ref="F111:F114" si="16">D111*E111</f>
        <v>0</v>
      </c>
      <c r="G111" s="10">
        <f t="shared" ref="G111:G114" si="17">C111*F111</f>
        <v>0</v>
      </c>
      <c r="H111" s="41"/>
    </row>
    <row r="112" spans="1:8" x14ac:dyDescent="0.3">
      <c r="A112" s="41"/>
      <c r="B112" s="5"/>
      <c r="C112" s="7"/>
      <c r="D112" s="7"/>
      <c r="E112" s="7"/>
      <c r="F112" s="9">
        <f t="shared" si="16"/>
        <v>0</v>
      </c>
      <c r="G112" s="10">
        <f t="shared" si="17"/>
        <v>0</v>
      </c>
      <c r="H112" s="41"/>
    </row>
    <row r="113" spans="1:8" x14ac:dyDescent="0.3">
      <c r="A113" s="41"/>
      <c r="B113" s="4"/>
      <c r="C113" s="7"/>
      <c r="D113" s="7"/>
      <c r="E113" s="7"/>
      <c r="F113" s="9">
        <f t="shared" si="16"/>
        <v>0</v>
      </c>
      <c r="G113" s="10">
        <f t="shared" si="17"/>
        <v>0</v>
      </c>
      <c r="H113" s="41"/>
    </row>
    <row r="114" spans="1:8" x14ac:dyDescent="0.3">
      <c r="A114" s="41"/>
      <c r="B114" s="4"/>
      <c r="C114" s="7"/>
      <c r="D114" s="7"/>
      <c r="E114" s="7"/>
      <c r="F114" s="9">
        <f t="shared" si="16"/>
        <v>0</v>
      </c>
      <c r="G114" s="10">
        <f t="shared" si="17"/>
        <v>0</v>
      </c>
      <c r="H114" s="41"/>
    </row>
    <row r="115" spans="1:8" x14ac:dyDescent="0.3">
      <c r="A115" s="41"/>
      <c r="B115" s="24" t="s">
        <v>12</v>
      </c>
      <c r="C115" s="25"/>
      <c r="D115" s="25"/>
      <c r="E115" s="25"/>
      <c r="F115" s="26"/>
      <c r="G115" s="13">
        <f>SUM(G110:G114)</f>
        <v>0</v>
      </c>
      <c r="H115" s="41"/>
    </row>
    <row r="116" spans="1:8" x14ac:dyDescent="0.3">
      <c r="A116" s="41"/>
      <c r="B116" s="27"/>
      <c r="C116" s="27"/>
      <c r="D116" s="27"/>
      <c r="E116" s="27"/>
      <c r="F116" s="27"/>
      <c r="G116" s="27"/>
      <c r="H116" s="41"/>
    </row>
    <row r="117" spans="1:8" x14ac:dyDescent="0.3">
      <c r="A117" s="41"/>
      <c r="B117" s="21" t="s">
        <v>37</v>
      </c>
      <c r="C117" s="21"/>
      <c r="D117" s="21"/>
      <c r="E117" s="21"/>
      <c r="F117" s="21"/>
      <c r="G117" s="13">
        <f>G97+F106+G115</f>
        <v>0</v>
      </c>
      <c r="H117" s="41"/>
    </row>
    <row r="118" spans="1:8" x14ac:dyDescent="0.3">
      <c r="A118" s="41"/>
      <c r="B118" s="27"/>
      <c r="C118" s="27"/>
      <c r="D118" s="27"/>
      <c r="E118" s="27"/>
      <c r="F118" s="27"/>
      <c r="G118" s="27"/>
      <c r="H118" s="41"/>
    </row>
    <row r="119" spans="1:8" x14ac:dyDescent="0.3">
      <c r="A119" s="41"/>
      <c r="B119" s="21" t="s">
        <v>38</v>
      </c>
      <c r="C119" s="21"/>
      <c r="D119" s="21"/>
      <c r="E119" s="21"/>
      <c r="F119" s="21"/>
      <c r="G119" s="13">
        <f>G117*(100%-G87)</f>
        <v>0</v>
      </c>
      <c r="H119" s="41"/>
    </row>
    <row r="120" spans="1:8" x14ac:dyDescent="0.3">
      <c r="A120" s="41"/>
      <c r="B120" s="22"/>
      <c r="C120" s="22"/>
      <c r="D120" s="22"/>
      <c r="E120" s="22"/>
      <c r="F120" s="22"/>
      <c r="G120" s="22"/>
      <c r="H120" s="41"/>
    </row>
    <row r="121" spans="1:8" x14ac:dyDescent="0.3">
      <c r="A121" s="41"/>
      <c r="B121" s="21" t="s">
        <v>39</v>
      </c>
      <c r="C121" s="21"/>
      <c r="D121" s="21"/>
      <c r="E121" s="21"/>
      <c r="F121" s="21"/>
      <c r="G121" s="13" t="e">
        <f>G119/$G$43*100</f>
        <v>#DIV/0!</v>
      </c>
      <c r="H121" s="41"/>
    </row>
    <row r="122" spans="1:8" x14ac:dyDescent="0.3">
      <c r="A122" s="41"/>
      <c r="B122" s="34"/>
      <c r="C122" s="34"/>
      <c r="D122" s="34"/>
      <c r="E122" s="34"/>
      <c r="F122" s="34"/>
      <c r="G122" s="34"/>
      <c r="H122" s="41"/>
    </row>
    <row r="123" spans="1:8" ht="13.8" thickBot="1" x14ac:dyDescent="0.35">
      <c r="A123" s="41"/>
      <c r="B123" s="34"/>
      <c r="C123" s="34"/>
      <c r="D123" s="34"/>
      <c r="E123" s="34"/>
      <c r="F123" s="34"/>
      <c r="G123" s="34"/>
      <c r="H123" s="41"/>
    </row>
    <row r="124" spans="1:8" ht="13.8" thickBot="1" x14ac:dyDescent="0.35">
      <c r="A124" s="41"/>
      <c r="B124" s="35" t="s">
        <v>40</v>
      </c>
      <c r="C124" s="36"/>
      <c r="D124" s="36"/>
      <c r="E124" s="37" t="s">
        <v>27</v>
      </c>
      <c r="F124" s="37"/>
      <c r="G124" s="38"/>
      <c r="H124" s="41"/>
    </row>
    <row r="125" spans="1:8" x14ac:dyDescent="0.3">
      <c r="A125" s="41"/>
      <c r="B125" s="39"/>
      <c r="C125" s="39"/>
      <c r="D125" s="39"/>
      <c r="E125" s="39"/>
      <c r="F125" s="39"/>
      <c r="G125" s="39"/>
      <c r="H125" s="41"/>
    </row>
    <row r="126" spans="1:8" x14ac:dyDescent="0.3">
      <c r="A126" s="41"/>
      <c r="B126" s="31" t="s">
        <v>28</v>
      </c>
      <c r="C126" s="31"/>
      <c r="D126" s="31"/>
      <c r="E126" s="31"/>
      <c r="F126" s="31"/>
      <c r="G126" s="19">
        <v>0</v>
      </c>
      <c r="H126" s="41"/>
    </row>
    <row r="127" spans="1:8" ht="38.25" customHeight="1" x14ac:dyDescent="0.3">
      <c r="A127" s="41"/>
      <c r="B127" s="18" t="s">
        <v>29</v>
      </c>
      <c r="C127" s="32"/>
      <c r="D127" s="32"/>
      <c r="E127" s="32"/>
      <c r="F127" s="32"/>
      <c r="G127" s="32"/>
      <c r="H127" s="41"/>
    </row>
    <row r="128" spans="1:8" x14ac:dyDescent="0.3">
      <c r="A128" s="41"/>
      <c r="B128" s="33"/>
      <c r="C128" s="33"/>
      <c r="D128" s="33"/>
      <c r="E128" s="33"/>
      <c r="F128" s="33"/>
      <c r="G128" s="33"/>
      <c r="H128" s="41"/>
    </row>
    <row r="129" spans="1:8" x14ac:dyDescent="0.3">
      <c r="A129" s="41"/>
      <c r="B129" s="28" t="s">
        <v>30</v>
      </c>
      <c r="C129" s="29"/>
      <c r="D129" s="29"/>
      <c r="E129" s="29"/>
      <c r="F129" s="29"/>
      <c r="G129" s="30"/>
      <c r="H129" s="41"/>
    </row>
    <row r="130" spans="1:8" ht="39.6" x14ac:dyDescent="0.3">
      <c r="A130" s="41"/>
      <c r="B130" s="6" t="s">
        <v>7</v>
      </c>
      <c r="C130" s="6" t="s">
        <v>8</v>
      </c>
      <c r="D130" s="6" t="s">
        <v>9</v>
      </c>
      <c r="E130" s="6" t="s">
        <v>10</v>
      </c>
      <c r="F130" s="6" t="s">
        <v>52</v>
      </c>
      <c r="G130" s="6" t="s">
        <v>11</v>
      </c>
      <c r="H130" s="41"/>
    </row>
    <row r="131" spans="1:8" x14ac:dyDescent="0.3">
      <c r="A131" s="41"/>
      <c r="B131" s="4"/>
      <c r="C131" s="8"/>
      <c r="D131" s="9">
        <f>C131/1000000</f>
        <v>0</v>
      </c>
      <c r="E131" s="7"/>
      <c r="F131" s="7"/>
      <c r="G131" s="10">
        <f>F131*E131*D131</f>
        <v>0</v>
      </c>
      <c r="H131" s="41"/>
    </row>
    <row r="132" spans="1:8" x14ac:dyDescent="0.3">
      <c r="A132" s="41"/>
      <c r="B132" s="4"/>
      <c r="C132" s="8"/>
      <c r="D132" s="9">
        <f t="shared" ref="D132:D135" si="18">C132/1000000</f>
        <v>0</v>
      </c>
      <c r="E132" s="7"/>
      <c r="F132" s="7"/>
      <c r="G132" s="10">
        <f t="shared" ref="G132:G135" si="19">F132*E132*D132</f>
        <v>0</v>
      </c>
      <c r="H132" s="41"/>
    </row>
    <row r="133" spans="1:8" x14ac:dyDescent="0.3">
      <c r="A133" s="41"/>
      <c r="B133" s="4"/>
      <c r="C133" s="8"/>
      <c r="D133" s="9">
        <f t="shared" si="18"/>
        <v>0</v>
      </c>
      <c r="E133" s="7"/>
      <c r="F133" s="7"/>
      <c r="G133" s="10">
        <f t="shared" si="19"/>
        <v>0</v>
      </c>
      <c r="H133" s="41"/>
    </row>
    <row r="134" spans="1:8" x14ac:dyDescent="0.3">
      <c r="A134" s="41"/>
      <c r="B134" s="4"/>
      <c r="C134" s="8"/>
      <c r="D134" s="9">
        <f t="shared" si="18"/>
        <v>0</v>
      </c>
      <c r="E134" s="7"/>
      <c r="F134" s="7"/>
      <c r="G134" s="10">
        <f t="shared" si="19"/>
        <v>0</v>
      </c>
      <c r="H134" s="41"/>
    </row>
    <row r="135" spans="1:8" x14ac:dyDescent="0.3">
      <c r="A135" s="41"/>
      <c r="B135" s="4"/>
      <c r="C135" s="8"/>
      <c r="D135" s="9">
        <f t="shared" si="18"/>
        <v>0</v>
      </c>
      <c r="E135" s="7"/>
      <c r="F135" s="7"/>
      <c r="G135" s="10">
        <f t="shared" si="19"/>
        <v>0</v>
      </c>
      <c r="H135" s="41"/>
    </row>
    <row r="136" spans="1:8" x14ac:dyDescent="0.3">
      <c r="A136" s="41"/>
      <c r="B136" s="24" t="s">
        <v>12</v>
      </c>
      <c r="C136" s="25"/>
      <c r="D136" s="25"/>
      <c r="E136" s="25"/>
      <c r="F136" s="26"/>
      <c r="G136" s="13">
        <f>SUM(G131:G135)</f>
        <v>0</v>
      </c>
      <c r="H136" s="41"/>
    </row>
    <row r="137" spans="1:8" x14ac:dyDescent="0.3">
      <c r="A137" s="41"/>
      <c r="B137" s="23"/>
      <c r="C137" s="23"/>
      <c r="D137" s="23"/>
      <c r="E137" s="23"/>
      <c r="F137" s="23"/>
      <c r="G137" s="23"/>
      <c r="H137" s="41"/>
    </row>
    <row r="138" spans="1:8" x14ac:dyDescent="0.3">
      <c r="A138" s="41"/>
      <c r="B138" s="28" t="s">
        <v>31</v>
      </c>
      <c r="C138" s="29"/>
      <c r="D138" s="29"/>
      <c r="E138" s="29"/>
      <c r="F138" s="30"/>
      <c r="G138" s="11"/>
      <c r="H138" s="41"/>
    </row>
    <row r="139" spans="1:8" ht="39.6" x14ac:dyDescent="0.3">
      <c r="A139" s="41"/>
      <c r="B139" s="6" t="s">
        <v>7</v>
      </c>
      <c r="C139" s="6" t="s">
        <v>14</v>
      </c>
      <c r="D139" s="6" t="s">
        <v>15</v>
      </c>
      <c r="E139" s="6" t="s">
        <v>16</v>
      </c>
      <c r="F139" s="6" t="s">
        <v>17</v>
      </c>
      <c r="H139" s="41"/>
    </row>
    <row r="140" spans="1:8" x14ac:dyDescent="0.3">
      <c r="A140" s="41"/>
      <c r="B140" s="4"/>
      <c r="C140" s="8"/>
      <c r="D140" s="9">
        <f>C140/1000000</f>
        <v>0</v>
      </c>
      <c r="E140" s="7"/>
      <c r="F140" s="10">
        <f>D140*E140</f>
        <v>0</v>
      </c>
      <c r="H140" s="41"/>
    </row>
    <row r="141" spans="1:8" x14ac:dyDescent="0.3">
      <c r="A141" s="41"/>
      <c r="B141" s="4"/>
      <c r="C141" s="8"/>
      <c r="D141" s="9">
        <f t="shared" ref="D141:D144" si="20">C141/1000000</f>
        <v>0</v>
      </c>
      <c r="E141" s="7"/>
      <c r="F141" s="10">
        <f t="shared" ref="F141:F144" si="21">D141*E141</f>
        <v>0</v>
      </c>
      <c r="H141" s="41"/>
    </row>
    <row r="142" spans="1:8" x14ac:dyDescent="0.3">
      <c r="A142" s="41"/>
      <c r="B142" s="4"/>
      <c r="C142" s="8"/>
      <c r="D142" s="9">
        <f t="shared" si="20"/>
        <v>0</v>
      </c>
      <c r="E142" s="7"/>
      <c r="F142" s="10">
        <f t="shared" si="21"/>
        <v>0</v>
      </c>
      <c r="H142" s="41"/>
    </row>
    <row r="143" spans="1:8" x14ac:dyDescent="0.3">
      <c r="A143" s="41"/>
      <c r="B143" s="4"/>
      <c r="C143" s="8"/>
      <c r="D143" s="9">
        <f t="shared" si="20"/>
        <v>0</v>
      </c>
      <c r="E143" s="7"/>
      <c r="F143" s="10">
        <f t="shared" si="21"/>
        <v>0</v>
      </c>
      <c r="H143" s="41"/>
    </row>
    <row r="144" spans="1:8" x14ac:dyDescent="0.3">
      <c r="A144" s="41"/>
      <c r="B144" s="4"/>
      <c r="C144" s="8"/>
      <c r="D144" s="9">
        <f t="shared" si="20"/>
        <v>0</v>
      </c>
      <c r="E144" s="7"/>
      <c r="F144" s="10">
        <f t="shared" si="21"/>
        <v>0</v>
      </c>
      <c r="H144" s="41"/>
    </row>
    <row r="145" spans="1:8" x14ac:dyDescent="0.3">
      <c r="A145" s="41"/>
      <c r="B145" s="24" t="s">
        <v>12</v>
      </c>
      <c r="C145" s="25"/>
      <c r="D145" s="25"/>
      <c r="E145" s="26"/>
      <c r="F145" s="12">
        <f>SUM(F140:F144)</f>
        <v>0</v>
      </c>
      <c r="G145" s="3"/>
      <c r="H145" s="41"/>
    </row>
    <row r="146" spans="1:8" x14ac:dyDescent="0.3">
      <c r="A146" s="41"/>
      <c r="B146" s="22"/>
      <c r="C146" s="22"/>
      <c r="D146" s="22"/>
      <c r="E146" s="22"/>
      <c r="F146" s="22"/>
      <c r="G146" s="22"/>
      <c r="H146" s="41"/>
    </row>
    <row r="147" spans="1:8" x14ac:dyDescent="0.3">
      <c r="A147" s="41"/>
      <c r="B147" s="28" t="s">
        <v>32</v>
      </c>
      <c r="C147" s="29"/>
      <c r="D147" s="29"/>
      <c r="E147" s="29"/>
      <c r="F147" s="29"/>
      <c r="G147" s="30"/>
      <c r="H147" s="41"/>
    </row>
    <row r="148" spans="1:8" ht="52.8" x14ac:dyDescent="0.3">
      <c r="A148" s="41"/>
      <c r="B148" s="6" t="s">
        <v>19</v>
      </c>
      <c r="C148" s="6" t="s">
        <v>20</v>
      </c>
      <c r="D148" s="6" t="s">
        <v>21</v>
      </c>
      <c r="E148" s="6" t="s">
        <v>22</v>
      </c>
      <c r="F148" s="6" t="s">
        <v>23</v>
      </c>
      <c r="G148" s="6" t="s">
        <v>24</v>
      </c>
      <c r="H148" s="41"/>
    </row>
    <row r="149" spans="1:8" x14ac:dyDescent="0.3">
      <c r="A149" s="41"/>
      <c r="B149" s="5"/>
      <c r="C149" s="7"/>
      <c r="D149" s="7"/>
      <c r="E149" s="7"/>
      <c r="F149" s="9">
        <f>D149*E149</f>
        <v>0</v>
      </c>
      <c r="G149" s="10">
        <f>C149*F149</f>
        <v>0</v>
      </c>
      <c r="H149" s="41"/>
    </row>
    <row r="150" spans="1:8" x14ac:dyDescent="0.3">
      <c r="A150" s="41"/>
      <c r="B150" s="5"/>
      <c r="C150" s="7"/>
      <c r="D150" s="7"/>
      <c r="E150" s="7"/>
      <c r="F150" s="9">
        <f t="shared" ref="F150:F153" si="22">D150*E150</f>
        <v>0</v>
      </c>
      <c r="G150" s="10">
        <f t="shared" ref="G150:G153" si="23">C150*F150</f>
        <v>0</v>
      </c>
      <c r="H150" s="41"/>
    </row>
    <row r="151" spans="1:8" x14ac:dyDescent="0.3">
      <c r="A151" s="41"/>
      <c r="B151" s="5"/>
      <c r="C151" s="7"/>
      <c r="D151" s="7"/>
      <c r="E151" s="7"/>
      <c r="F151" s="9">
        <f t="shared" si="22"/>
        <v>0</v>
      </c>
      <c r="G151" s="10">
        <f t="shared" si="23"/>
        <v>0</v>
      </c>
      <c r="H151" s="41"/>
    </row>
    <row r="152" spans="1:8" x14ac:dyDescent="0.3">
      <c r="A152" s="41"/>
      <c r="B152" s="4"/>
      <c r="C152" s="7"/>
      <c r="D152" s="7"/>
      <c r="E152" s="7"/>
      <c r="F152" s="9">
        <f t="shared" si="22"/>
        <v>0</v>
      </c>
      <c r="G152" s="10">
        <f t="shared" si="23"/>
        <v>0</v>
      </c>
      <c r="H152" s="41"/>
    </row>
    <row r="153" spans="1:8" x14ac:dyDescent="0.3">
      <c r="A153" s="41"/>
      <c r="B153" s="4"/>
      <c r="C153" s="7"/>
      <c r="D153" s="7"/>
      <c r="E153" s="7"/>
      <c r="F153" s="9">
        <f t="shared" si="22"/>
        <v>0</v>
      </c>
      <c r="G153" s="10">
        <f t="shared" si="23"/>
        <v>0</v>
      </c>
      <c r="H153" s="41"/>
    </row>
    <row r="154" spans="1:8" x14ac:dyDescent="0.3">
      <c r="A154" s="41"/>
      <c r="B154" s="24" t="s">
        <v>12</v>
      </c>
      <c r="C154" s="25"/>
      <c r="D154" s="25"/>
      <c r="E154" s="25"/>
      <c r="F154" s="26"/>
      <c r="G154" s="13">
        <f>SUM(G149:G153)</f>
        <v>0</v>
      </c>
      <c r="H154" s="41"/>
    </row>
    <row r="155" spans="1:8" x14ac:dyDescent="0.3">
      <c r="A155" s="41"/>
      <c r="B155" s="27"/>
      <c r="C155" s="27"/>
      <c r="D155" s="27"/>
      <c r="E155" s="27"/>
      <c r="F155" s="27"/>
      <c r="G155" s="27"/>
      <c r="H155" s="41"/>
    </row>
    <row r="156" spans="1:8" x14ac:dyDescent="0.3">
      <c r="A156" s="41"/>
      <c r="B156" s="21" t="s">
        <v>41</v>
      </c>
      <c r="C156" s="21"/>
      <c r="D156" s="21"/>
      <c r="E156" s="21"/>
      <c r="F156" s="21"/>
      <c r="G156" s="13">
        <f>G136+F145+G154</f>
        <v>0</v>
      </c>
      <c r="H156" s="41"/>
    </row>
    <row r="157" spans="1:8" x14ac:dyDescent="0.3">
      <c r="A157" s="41"/>
      <c r="B157" s="27"/>
      <c r="C157" s="27"/>
      <c r="D157" s="27"/>
      <c r="E157" s="27"/>
      <c r="F157" s="27"/>
      <c r="G157" s="27"/>
      <c r="H157" s="41"/>
    </row>
    <row r="158" spans="1:8" x14ac:dyDescent="0.3">
      <c r="A158" s="41"/>
      <c r="B158" s="21" t="s">
        <v>42</v>
      </c>
      <c r="C158" s="21"/>
      <c r="D158" s="21"/>
      <c r="E158" s="21"/>
      <c r="F158" s="21"/>
      <c r="G158" s="13">
        <f>G156*(100%-G126)</f>
        <v>0</v>
      </c>
      <c r="H158" s="41"/>
    </row>
    <row r="159" spans="1:8" x14ac:dyDescent="0.3">
      <c r="A159" s="41"/>
      <c r="B159" s="22"/>
      <c r="C159" s="22"/>
      <c r="D159" s="22"/>
      <c r="E159" s="22"/>
      <c r="F159" s="22"/>
      <c r="G159" s="22"/>
      <c r="H159" s="41"/>
    </row>
    <row r="160" spans="1:8" x14ac:dyDescent="0.3">
      <c r="A160" s="41"/>
      <c r="B160" s="21" t="s">
        <v>43</v>
      </c>
      <c r="C160" s="21"/>
      <c r="D160" s="21"/>
      <c r="E160" s="21"/>
      <c r="F160" s="21"/>
      <c r="G160" s="13" t="e">
        <f>G158/$G$43*100</f>
        <v>#DIV/0!</v>
      </c>
      <c r="H160" s="41"/>
    </row>
    <row r="161" spans="1:8" x14ac:dyDescent="0.3">
      <c r="A161" s="41"/>
      <c r="B161" s="34"/>
      <c r="C161" s="34"/>
      <c r="D161" s="34"/>
      <c r="E161" s="34"/>
      <c r="F161" s="34"/>
      <c r="G161" s="34"/>
      <c r="H161" s="41"/>
    </row>
    <row r="162" spans="1:8" ht="13.8" thickBot="1" x14ac:dyDescent="0.35">
      <c r="A162" s="41"/>
      <c r="B162" s="34"/>
      <c r="C162" s="34"/>
      <c r="D162" s="34"/>
      <c r="E162" s="34"/>
      <c r="F162" s="34"/>
      <c r="G162" s="34"/>
      <c r="H162" s="41"/>
    </row>
    <row r="163" spans="1:8" ht="13.8" thickBot="1" x14ac:dyDescent="0.35">
      <c r="A163" s="41"/>
      <c r="B163" s="35" t="s">
        <v>44</v>
      </c>
      <c r="C163" s="36"/>
      <c r="D163" s="36"/>
      <c r="E163" s="37" t="s">
        <v>27</v>
      </c>
      <c r="F163" s="37"/>
      <c r="G163" s="38"/>
      <c r="H163" s="41"/>
    </row>
    <row r="164" spans="1:8" x14ac:dyDescent="0.3">
      <c r="A164" s="41"/>
      <c r="B164" s="39"/>
      <c r="C164" s="39"/>
      <c r="D164" s="39"/>
      <c r="E164" s="39"/>
      <c r="F164" s="39"/>
      <c r="G164" s="39"/>
      <c r="H164" s="41"/>
    </row>
    <row r="165" spans="1:8" x14ac:dyDescent="0.3">
      <c r="A165" s="41"/>
      <c r="B165" s="31" t="s">
        <v>28</v>
      </c>
      <c r="C165" s="31"/>
      <c r="D165" s="31"/>
      <c r="E165" s="31"/>
      <c r="F165" s="31"/>
      <c r="G165" s="19">
        <v>0</v>
      </c>
      <c r="H165" s="41"/>
    </row>
    <row r="166" spans="1:8" ht="38.25" customHeight="1" x14ac:dyDescent="0.3">
      <c r="A166" s="41"/>
      <c r="B166" s="18" t="s">
        <v>29</v>
      </c>
      <c r="C166" s="32"/>
      <c r="D166" s="32"/>
      <c r="E166" s="32"/>
      <c r="F166" s="32"/>
      <c r="G166" s="32"/>
      <c r="H166" s="41"/>
    </row>
    <row r="167" spans="1:8" x14ac:dyDescent="0.3">
      <c r="A167" s="41"/>
      <c r="B167" s="33"/>
      <c r="C167" s="33"/>
      <c r="D167" s="33"/>
      <c r="E167" s="33"/>
      <c r="F167" s="33"/>
      <c r="G167" s="33"/>
      <c r="H167" s="41"/>
    </row>
    <row r="168" spans="1:8" x14ac:dyDescent="0.3">
      <c r="A168" s="41"/>
      <c r="B168" s="28" t="s">
        <v>30</v>
      </c>
      <c r="C168" s="29"/>
      <c r="D168" s="29"/>
      <c r="E168" s="29"/>
      <c r="F168" s="29"/>
      <c r="G168" s="30"/>
      <c r="H168" s="41"/>
    </row>
    <row r="169" spans="1:8" ht="39.6" x14ac:dyDescent="0.3">
      <c r="A169" s="41"/>
      <c r="B169" s="6" t="s">
        <v>7</v>
      </c>
      <c r="C169" s="6" t="s">
        <v>8</v>
      </c>
      <c r="D169" s="6" t="s">
        <v>9</v>
      </c>
      <c r="E169" s="6" t="s">
        <v>10</v>
      </c>
      <c r="F169" s="6" t="s">
        <v>52</v>
      </c>
      <c r="G169" s="6" t="s">
        <v>11</v>
      </c>
      <c r="H169" s="41"/>
    </row>
    <row r="170" spans="1:8" x14ac:dyDescent="0.3">
      <c r="A170" s="41"/>
      <c r="B170" s="4"/>
      <c r="C170" s="8"/>
      <c r="D170" s="9">
        <f>C170/1000000</f>
        <v>0</v>
      </c>
      <c r="E170" s="7"/>
      <c r="F170" s="7"/>
      <c r="G170" s="10">
        <f>F170*E170*D170</f>
        <v>0</v>
      </c>
      <c r="H170" s="41"/>
    </row>
    <row r="171" spans="1:8" x14ac:dyDescent="0.3">
      <c r="A171" s="41"/>
      <c r="B171" s="4"/>
      <c r="C171" s="8"/>
      <c r="D171" s="9">
        <f t="shared" ref="D171:D174" si="24">C171/1000000</f>
        <v>0</v>
      </c>
      <c r="E171" s="7"/>
      <c r="F171" s="7"/>
      <c r="G171" s="10">
        <f t="shared" ref="G171:G174" si="25">F171*E171*D171</f>
        <v>0</v>
      </c>
      <c r="H171" s="41"/>
    </row>
    <row r="172" spans="1:8" x14ac:dyDescent="0.3">
      <c r="A172" s="41"/>
      <c r="B172" s="4"/>
      <c r="C172" s="8"/>
      <c r="D172" s="9">
        <f t="shared" si="24"/>
        <v>0</v>
      </c>
      <c r="E172" s="7"/>
      <c r="F172" s="7"/>
      <c r="G172" s="10">
        <f t="shared" si="25"/>
        <v>0</v>
      </c>
      <c r="H172" s="41"/>
    </row>
    <row r="173" spans="1:8" x14ac:dyDescent="0.3">
      <c r="A173" s="41"/>
      <c r="B173" s="4"/>
      <c r="C173" s="8"/>
      <c r="D173" s="9">
        <f t="shared" si="24"/>
        <v>0</v>
      </c>
      <c r="E173" s="7"/>
      <c r="F173" s="7"/>
      <c r="G173" s="10">
        <f t="shared" si="25"/>
        <v>0</v>
      </c>
      <c r="H173" s="41"/>
    </row>
    <row r="174" spans="1:8" x14ac:dyDescent="0.3">
      <c r="A174" s="41"/>
      <c r="B174" s="4"/>
      <c r="C174" s="8"/>
      <c r="D174" s="9">
        <f t="shared" si="24"/>
        <v>0</v>
      </c>
      <c r="E174" s="7"/>
      <c r="F174" s="7"/>
      <c r="G174" s="10">
        <f t="shared" si="25"/>
        <v>0</v>
      </c>
      <c r="H174" s="41"/>
    </row>
    <row r="175" spans="1:8" x14ac:dyDescent="0.3">
      <c r="A175" s="41"/>
      <c r="B175" s="24" t="s">
        <v>12</v>
      </c>
      <c r="C175" s="25"/>
      <c r="D175" s="25"/>
      <c r="E175" s="25"/>
      <c r="F175" s="26"/>
      <c r="G175" s="13">
        <f>SUM(G170:G174)</f>
        <v>0</v>
      </c>
      <c r="H175" s="41"/>
    </row>
    <row r="176" spans="1:8" x14ac:dyDescent="0.3">
      <c r="A176" s="41"/>
      <c r="B176" s="23"/>
      <c r="C176" s="23"/>
      <c r="D176" s="23"/>
      <c r="E176" s="23"/>
      <c r="F176" s="23"/>
      <c r="G176" s="23"/>
      <c r="H176" s="41"/>
    </row>
    <row r="177" spans="1:8" x14ac:dyDescent="0.3">
      <c r="A177" s="41"/>
      <c r="B177" s="28" t="s">
        <v>31</v>
      </c>
      <c r="C177" s="29"/>
      <c r="D177" s="29"/>
      <c r="E177" s="29"/>
      <c r="F177" s="30"/>
      <c r="G177" s="11"/>
      <c r="H177" s="41"/>
    </row>
    <row r="178" spans="1:8" ht="39.6" x14ac:dyDescent="0.3">
      <c r="A178" s="41"/>
      <c r="B178" s="6" t="s">
        <v>7</v>
      </c>
      <c r="C178" s="6" t="s">
        <v>14</v>
      </c>
      <c r="D178" s="6" t="s">
        <v>15</v>
      </c>
      <c r="E178" s="6" t="s">
        <v>16</v>
      </c>
      <c r="F178" s="6" t="s">
        <v>17</v>
      </c>
      <c r="H178" s="41"/>
    </row>
    <row r="179" spans="1:8" x14ac:dyDescent="0.3">
      <c r="A179" s="41"/>
      <c r="B179" s="4"/>
      <c r="C179" s="8"/>
      <c r="D179" s="9">
        <f>C179/1000000</f>
        <v>0</v>
      </c>
      <c r="E179" s="7"/>
      <c r="F179" s="10">
        <f>D179*E179</f>
        <v>0</v>
      </c>
      <c r="H179" s="41"/>
    </row>
    <row r="180" spans="1:8" x14ac:dyDescent="0.3">
      <c r="A180" s="41"/>
      <c r="B180" s="4"/>
      <c r="C180" s="8"/>
      <c r="D180" s="9">
        <f t="shared" ref="D180:D183" si="26">C180/1000000</f>
        <v>0</v>
      </c>
      <c r="E180" s="7"/>
      <c r="F180" s="10">
        <f t="shared" ref="F180:F183" si="27">D180*E180</f>
        <v>0</v>
      </c>
      <c r="H180" s="41"/>
    </row>
    <row r="181" spans="1:8" x14ac:dyDescent="0.3">
      <c r="A181" s="41"/>
      <c r="B181" s="4"/>
      <c r="C181" s="8"/>
      <c r="D181" s="9">
        <f t="shared" si="26"/>
        <v>0</v>
      </c>
      <c r="E181" s="7"/>
      <c r="F181" s="10">
        <f t="shared" si="27"/>
        <v>0</v>
      </c>
      <c r="H181" s="41"/>
    </row>
    <row r="182" spans="1:8" x14ac:dyDescent="0.3">
      <c r="A182" s="41"/>
      <c r="B182" s="4"/>
      <c r="C182" s="8"/>
      <c r="D182" s="9">
        <f t="shared" si="26"/>
        <v>0</v>
      </c>
      <c r="E182" s="7"/>
      <c r="F182" s="10">
        <f t="shared" si="27"/>
        <v>0</v>
      </c>
      <c r="H182" s="41"/>
    </row>
    <row r="183" spans="1:8" x14ac:dyDescent="0.3">
      <c r="A183" s="41"/>
      <c r="B183" s="4"/>
      <c r="C183" s="8"/>
      <c r="D183" s="9">
        <f t="shared" si="26"/>
        <v>0</v>
      </c>
      <c r="E183" s="7"/>
      <c r="F183" s="10">
        <f t="shared" si="27"/>
        <v>0</v>
      </c>
      <c r="H183" s="41"/>
    </row>
    <row r="184" spans="1:8" x14ac:dyDescent="0.3">
      <c r="A184" s="41"/>
      <c r="B184" s="24" t="s">
        <v>12</v>
      </c>
      <c r="C184" s="25"/>
      <c r="D184" s="25"/>
      <c r="E184" s="26"/>
      <c r="F184" s="12">
        <f>SUM(F179:F183)</f>
        <v>0</v>
      </c>
      <c r="G184" s="3"/>
      <c r="H184" s="41"/>
    </row>
    <row r="185" spans="1:8" x14ac:dyDescent="0.3">
      <c r="A185" s="41"/>
      <c r="B185" s="22"/>
      <c r="C185" s="22"/>
      <c r="D185" s="22"/>
      <c r="E185" s="22"/>
      <c r="F185" s="22"/>
      <c r="G185" s="22"/>
      <c r="H185" s="41"/>
    </row>
    <row r="186" spans="1:8" x14ac:dyDescent="0.3">
      <c r="A186" s="41"/>
      <c r="B186" s="28" t="s">
        <v>32</v>
      </c>
      <c r="C186" s="29"/>
      <c r="D186" s="29"/>
      <c r="E186" s="29"/>
      <c r="F186" s="29"/>
      <c r="G186" s="30"/>
      <c r="H186" s="41"/>
    </row>
    <row r="187" spans="1:8" ht="52.8" x14ac:dyDescent="0.3">
      <c r="A187" s="41"/>
      <c r="B187" s="6" t="s">
        <v>19</v>
      </c>
      <c r="C187" s="6" t="s">
        <v>20</v>
      </c>
      <c r="D187" s="6" t="s">
        <v>21</v>
      </c>
      <c r="E187" s="6" t="s">
        <v>22</v>
      </c>
      <c r="F187" s="6" t="s">
        <v>23</v>
      </c>
      <c r="G187" s="6" t="s">
        <v>24</v>
      </c>
      <c r="H187" s="41"/>
    </row>
    <row r="188" spans="1:8" x14ac:dyDescent="0.3">
      <c r="A188" s="41"/>
      <c r="B188" s="5"/>
      <c r="C188" s="7"/>
      <c r="D188" s="7"/>
      <c r="E188" s="7"/>
      <c r="F188" s="9">
        <f>D188*E188</f>
        <v>0</v>
      </c>
      <c r="G188" s="10">
        <f>C188*F188</f>
        <v>0</v>
      </c>
      <c r="H188" s="41"/>
    </row>
    <row r="189" spans="1:8" x14ac:dyDescent="0.3">
      <c r="A189" s="41"/>
      <c r="B189" s="5"/>
      <c r="C189" s="7"/>
      <c r="D189" s="7"/>
      <c r="E189" s="7"/>
      <c r="F189" s="9">
        <f t="shared" ref="F189:F192" si="28">D189*E189</f>
        <v>0</v>
      </c>
      <c r="G189" s="10">
        <f t="shared" ref="G189:G192" si="29">C189*F189</f>
        <v>0</v>
      </c>
      <c r="H189" s="41"/>
    </row>
    <row r="190" spans="1:8" x14ac:dyDescent="0.3">
      <c r="A190" s="41"/>
      <c r="B190" s="5"/>
      <c r="C190" s="7"/>
      <c r="D190" s="7"/>
      <c r="E190" s="7"/>
      <c r="F190" s="9">
        <f t="shared" si="28"/>
        <v>0</v>
      </c>
      <c r="G190" s="10">
        <f t="shared" si="29"/>
        <v>0</v>
      </c>
      <c r="H190" s="41"/>
    </row>
    <row r="191" spans="1:8" x14ac:dyDescent="0.3">
      <c r="A191" s="41"/>
      <c r="B191" s="4"/>
      <c r="C191" s="7"/>
      <c r="D191" s="7"/>
      <c r="E191" s="7"/>
      <c r="F191" s="9">
        <f t="shared" si="28"/>
        <v>0</v>
      </c>
      <c r="G191" s="10">
        <f t="shared" si="29"/>
        <v>0</v>
      </c>
      <c r="H191" s="41"/>
    </row>
    <row r="192" spans="1:8" x14ac:dyDescent="0.3">
      <c r="A192" s="41"/>
      <c r="B192" s="4"/>
      <c r="C192" s="7"/>
      <c r="D192" s="7"/>
      <c r="E192" s="7"/>
      <c r="F192" s="9">
        <f t="shared" si="28"/>
        <v>0</v>
      </c>
      <c r="G192" s="10">
        <f t="shared" si="29"/>
        <v>0</v>
      </c>
      <c r="H192" s="41"/>
    </row>
    <row r="193" spans="1:8" x14ac:dyDescent="0.3">
      <c r="A193" s="41"/>
      <c r="B193" s="24" t="s">
        <v>12</v>
      </c>
      <c r="C193" s="25"/>
      <c r="D193" s="25"/>
      <c r="E193" s="25"/>
      <c r="F193" s="26"/>
      <c r="G193" s="13">
        <f>SUM(G188:G192)</f>
        <v>0</v>
      </c>
      <c r="H193" s="41"/>
    </row>
    <row r="194" spans="1:8" x14ac:dyDescent="0.3">
      <c r="A194" s="41"/>
      <c r="B194" s="27"/>
      <c r="C194" s="27"/>
      <c r="D194" s="27"/>
      <c r="E194" s="27"/>
      <c r="F194" s="27"/>
      <c r="G194" s="27"/>
      <c r="H194" s="41"/>
    </row>
    <row r="195" spans="1:8" x14ac:dyDescent="0.3">
      <c r="A195" s="41"/>
      <c r="B195" s="21" t="s">
        <v>45</v>
      </c>
      <c r="C195" s="21"/>
      <c r="D195" s="21"/>
      <c r="E195" s="21"/>
      <c r="F195" s="21"/>
      <c r="G195" s="13">
        <f>G175+F184+G193</f>
        <v>0</v>
      </c>
      <c r="H195" s="41"/>
    </row>
    <row r="196" spans="1:8" x14ac:dyDescent="0.3">
      <c r="A196" s="41"/>
      <c r="B196" s="27"/>
      <c r="C196" s="27"/>
      <c r="D196" s="27"/>
      <c r="E196" s="27"/>
      <c r="F196" s="27"/>
      <c r="G196" s="27"/>
      <c r="H196" s="41"/>
    </row>
    <row r="197" spans="1:8" x14ac:dyDescent="0.3">
      <c r="A197" s="41"/>
      <c r="B197" s="21" t="s">
        <v>46</v>
      </c>
      <c r="C197" s="21"/>
      <c r="D197" s="21"/>
      <c r="E197" s="21"/>
      <c r="F197" s="21"/>
      <c r="G197" s="13">
        <f>G195*(100%-G165)</f>
        <v>0</v>
      </c>
      <c r="H197" s="41"/>
    </row>
    <row r="198" spans="1:8" x14ac:dyDescent="0.3">
      <c r="A198" s="41"/>
      <c r="B198" s="22"/>
      <c r="C198" s="22"/>
      <c r="D198" s="22"/>
      <c r="E198" s="22"/>
      <c r="F198" s="22"/>
      <c r="G198" s="22"/>
      <c r="H198" s="41"/>
    </row>
    <row r="199" spans="1:8" x14ac:dyDescent="0.3">
      <c r="A199" s="41"/>
      <c r="B199" s="21" t="s">
        <v>47</v>
      </c>
      <c r="C199" s="21"/>
      <c r="D199" s="21"/>
      <c r="E199" s="21"/>
      <c r="F199" s="21"/>
      <c r="G199" s="13" t="e">
        <f>G197/$G$43*100</f>
        <v>#DIV/0!</v>
      </c>
      <c r="H199" s="41"/>
    </row>
    <row r="200" spans="1:8" x14ac:dyDescent="0.3">
      <c r="A200" s="41"/>
      <c r="B200" s="34"/>
      <c r="C200" s="34"/>
      <c r="D200" s="34"/>
      <c r="E200" s="34"/>
      <c r="F200" s="34"/>
      <c r="G200" s="34"/>
      <c r="H200" s="41"/>
    </row>
    <row r="201" spans="1:8" ht="13.8" thickBot="1" x14ac:dyDescent="0.35">
      <c r="A201" s="41"/>
      <c r="B201" s="34"/>
      <c r="C201" s="34"/>
      <c r="D201" s="34"/>
      <c r="E201" s="34"/>
      <c r="F201" s="34"/>
      <c r="G201" s="34"/>
      <c r="H201" s="41"/>
    </row>
    <row r="202" spans="1:8" ht="13.5" customHeight="1" thickBot="1" x14ac:dyDescent="0.35">
      <c r="A202" s="41"/>
      <c r="B202" s="35" t="s">
        <v>48</v>
      </c>
      <c r="C202" s="36"/>
      <c r="D202" s="36"/>
      <c r="E202" s="37" t="s">
        <v>27</v>
      </c>
      <c r="F202" s="37"/>
      <c r="G202" s="38"/>
      <c r="H202" s="41"/>
    </row>
    <row r="203" spans="1:8" x14ac:dyDescent="0.3">
      <c r="A203" s="41"/>
      <c r="B203" s="39"/>
      <c r="C203" s="39"/>
      <c r="D203" s="39"/>
      <c r="E203" s="39"/>
      <c r="F203" s="39"/>
      <c r="G203" s="39"/>
      <c r="H203" s="41"/>
    </row>
    <row r="204" spans="1:8" ht="12.75" customHeight="1" x14ac:dyDescent="0.3">
      <c r="A204" s="41"/>
      <c r="B204" s="31" t="s">
        <v>28</v>
      </c>
      <c r="C204" s="31"/>
      <c r="D204" s="31"/>
      <c r="E204" s="31"/>
      <c r="F204" s="31"/>
      <c r="G204" s="19">
        <v>0</v>
      </c>
      <c r="H204" s="41"/>
    </row>
    <row r="205" spans="1:8" ht="38.25" customHeight="1" x14ac:dyDescent="0.3">
      <c r="A205" s="41"/>
      <c r="B205" s="18" t="s">
        <v>29</v>
      </c>
      <c r="C205" s="32"/>
      <c r="D205" s="32"/>
      <c r="E205" s="32"/>
      <c r="F205" s="32"/>
      <c r="G205" s="32"/>
      <c r="H205" s="41"/>
    </row>
    <row r="206" spans="1:8" x14ac:dyDescent="0.3">
      <c r="A206" s="41"/>
      <c r="B206" s="33"/>
      <c r="C206" s="33"/>
      <c r="D206" s="33"/>
      <c r="E206" s="33"/>
      <c r="F206" s="33"/>
      <c r="G206" s="33"/>
      <c r="H206" s="41"/>
    </row>
    <row r="207" spans="1:8" ht="12.75" customHeight="1" x14ac:dyDescent="0.3">
      <c r="A207" s="41"/>
      <c r="B207" s="28" t="s">
        <v>30</v>
      </c>
      <c r="C207" s="29"/>
      <c r="D207" s="29"/>
      <c r="E207" s="29"/>
      <c r="F207" s="29"/>
      <c r="G207" s="30"/>
      <c r="H207" s="41"/>
    </row>
    <row r="208" spans="1:8" ht="39.6" x14ac:dyDescent="0.3">
      <c r="A208" s="41"/>
      <c r="B208" s="6" t="s">
        <v>7</v>
      </c>
      <c r="C208" s="6" t="s">
        <v>8</v>
      </c>
      <c r="D208" s="6" t="s">
        <v>9</v>
      </c>
      <c r="E208" s="6" t="s">
        <v>10</v>
      </c>
      <c r="F208" s="6" t="s">
        <v>52</v>
      </c>
      <c r="G208" s="6" t="s">
        <v>11</v>
      </c>
      <c r="H208" s="41"/>
    </row>
    <row r="209" spans="1:8" x14ac:dyDescent="0.3">
      <c r="A209" s="41"/>
      <c r="B209" s="4"/>
      <c r="C209" s="8"/>
      <c r="D209" s="9">
        <f>C209/1000000</f>
        <v>0</v>
      </c>
      <c r="E209" s="7"/>
      <c r="F209" s="7"/>
      <c r="G209" s="10">
        <f>F209*E209*D209</f>
        <v>0</v>
      </c>
      <c r="H209" s="41"/>
    </row>
    <row r="210" spans="1:8" x14ac:dyDescent="0.3">
      <c r="A210" s="41"/>
      <c r="B210" s="4"/>
      <c r="C210" s="8"/>
      <c r="D210" s="9">
        <f t="shared" ref="D210:D213" si="30">C210/1000000</f>
        <v>0</v>
      </c>
      <c r="E210" s="7"/>
      <c r="F210" s="7"/>
      <c r="G210" s="10">
        <f t="shared" ref="G210:G213" si="31">F210*E210*D210</f>
        <v>0</v>
      </c>
      <c r="H210" s="41"/>
    </row>
    <row r="211" spans="1:8" x14ac:dyDescent="0.3">
      <c r="A211" s="41"/>
      <c r="B211" s="4"/>
      <c r="C211" s="8"/>
      <c r="D211" s="9">
        <f t="shared" si="30"/>
        <v>0</v>
      </c>
      <c r="E211" s="7"/>
      <c r="F211" s="7"/>
      <c r="G211" s="10">
        <f t="shared" si="31"/>
        <v>0</v>
      </c>
      <c r="H211" s="41"/>
    </row>
    <row r="212" spans="1:8" x14ac:dyDescent="0.3">
      <c r="A212" s="41"/>
      <c r="B212" s="4"/>
      <c r="C212" s="8"/>
      <c r="D212" s="9">
        <f t="shared" si="30"/>
        <v>0</v>
      </c>
      <c r="E212" s="7"/>
      <c r="F212" s="7"/>
      <c r="G212" s="10">
        <f t="shared" si="31"/>
        <v>0</v>
      </c>
      <c r="H212" s="41"/>
    </row>
    <row r="213" spans="1:8" x14ac:dyDescent="0.3">
      <c r="A213" s="41"/>
      <c r="B213" s="4"/>
      <c r="C213" s="8"/>
      <c r="D213" s="9">
        <f t="shared" si="30"/>
        <v>0</v>
      </c>
      <c r="E213" s="7"/>
      <c r="F213" s="7"/>
      <c r="G213" s="10">
        <f t="shared" si="31"/>
        <v>0</v>
      </c>
      <c r="H213" s="41"/>
    </row>
    <row r="214" spans="1:8" x14ac:dyDescent="0.3">
      <c r="A214" s="41"/>
      <c r="B214" s="24" t="s">
        <v>12</v>
      </c>
      <c r="C214" s="25"/>
      <c r="D214" s="25"/>
      <c r="E214" s="25"/>
      <c r="F214" s="26"/>
      <c r="G214" s="13">
        <f>SUM(G209:G213)</f>
        <v>0</v>
      </c>
      <c r="H214" s="41"/>
    </row>
    <row r="215" spans="1:8" x14ac:dyDescent="0.3">
      <c r="A215" s="41"/>
      <c r="B215" s="23"/>
      <c r="C215" s="23"/>
      <c r="D215" s="23"/>
      <c r="E215" s="23"/>
      <c r="F215" s="23"/>
      <c r="G215" s="23"/>
      <c r="H215" s="41"/>
    </row>
    <row r="216" spans="1:8" ht="12.75" customHeight="1" x14ac:dyDescent="0.3">
      <c r="A216" s="41"/>
      <c r="B216" s="28" t="s">
        <v>31</v>
      </c>
      <c r="C216" s="29"/>
      <c r="D216" s="29"/>
      <c r="E216" s="29"/>
      <c r="F216" s="30"/>
      <c r="G216" s="11"/>
      <c r="H216" s="41"/>
    </row>
    <row r="217" spans="1:8" ht="39.6" x14ac:dyDescent="0.3">
      <c r="A217" s="41"/>
      <c r="B217" s="6" t="s">
        <v>7</v>
      </c>
      <c r="C217" s="6" t="s">
        <v>14</v>
      </c>
      <c r="D217" s="6" t="s">
        <v>15</v>
      </c>
      <c r="E217" s="6" t="s">
        <v>16</v>
      </c>
      <c r="F217" s="6" t="s">
        <v>17</v>
      </c>
      <c r="H217" s="41"/>
    </row>
    <row r="218" spans="1:8" x14ac:dyDescent="0.3">
      <c r="A218" s="41"/>
      <c r="B218" s="4"/>
      <c r="C218" s="8"/>
      <c r="D218" s="9">
        <f>C218/1000000</f>
        <v>0</v>
      </c>
      <c r="E218" s="7"/>
      <c r="F218" s="10">
        <f>D218*E218</f>
        <v>0</v>
      </c>
      <c r="H218" s="41"/>
    </row>
    <row r="219" spans="1:8" x14ac:dyDescent="0.3">
      <c r="A219" s="41"/>
      <c r="B219" s="4"/>
      <c r="C219" s="8"/>
      <c r="D219" s="9">
        <f t="shared" ref="D219:D222" si="32">C219/1000000</f>
        <v>0</v>
      </c>
      <c r="E219" s="7"/>
      <c r="F219" s="10">
        <f t="shared" ref="F219:F222" si="33">D219*E219</f>
        <v>0</v>
      </c>
      <c r="H219" s="41"/>
    </row>
    <row r="220" spans="1:8" x14ac:dyDescent="0.3">
      <c r="A220" s="41"/>
      <c r="B220" s="4"/>
      <c r="C220" s="8"/>
      <c r="D220" s="9">
        <f t="shared" si="32"/>
        <v>0</v>
      </c>
      <c r="E220" s="7"/>
      <c r="F220" s="10">
        <f t="shared" si="33"/>
        <v>0</v>
      </c>
      <c r="H220" s="41"/>
    </row>
    <row r="221" spans="1:8" x14ac:dyDescent="0.3">
      <c r="A221" s="41"/>
      <c r="B221" s="4"/>
      <c r="C221" s="8"/>
      <c r="D221" s="9">
        <f t="shared" si="32"/>
        <v>0</v>
      </c>
      <c r="E221" s="7"/>
      <c r="F221" s="10">
        <f t="shared" si="33"/>
        <v>0</v>
      </c>
      <c r="H221" s="41"/>
    </row>
    <row r="222" spans="1:8" x14ac:dyDescent="0.3">
      <c r="A222" s="41"/>
      <c r="B222" s="4"/>
      <c r="C222" s="8"/>
      <c r="D222" s="9">
        <f t="shared" si="32"/>
        <v>0</v>
      </c>
      <c r="E222" s="7"/>
      <c r="F222" s="10">
        <f t="shared" si="33"/>
        <v>0</v>
      </c>
      <c r="H222" s="41"/>
    </row>
    <row r="223" spans="1:8" x14ac:dyDescent="0.3">
      <c r="A223" s="41"/>
      <c r="B223" s="24" t="s">
        <v>12</v>
      </c>
      <c r="C223" s="25"/>
      <c r="D223" s="25"/>
      <c r="E223" s="26"/>
      <c r="F223" s="12">
        <f>SUM(F218:F222)</f>
        <v>0</v>
      </c>
      <c r="G223" s="3"/>
      <c r="H223" s="41"/>
    </row>
    <row r="224" spans="1:8" x14ac:dyDescent="0.3">
      <c r="A224" s="41"/>
      <c r="B224" s="22"/>
      <c r="C224" s="22"/>
      <c r="D224" s="22"/>
      <c r="E224" s="22"/>
      <c r="F224" s="22"/>
      <c r="G224" s="22"/>
      <c r="H224" s="41"/>
    </row>
    <row r="225" spans="1:8" ht="12.75" customHeight="1" x14ac:dyDescent="0.3">
      <c r="A225" s="41"/>
      <c r="B225" s="28" t="s">
        <v>32</v>
      </c>
      <c r="C225" s="29"/>
      <c r="D225" s="29"/>
      <c r="E225" s="29"/>
      <c r="F225" s="29"/>
      <c r="G225" s="30"/>
      <c r="H225" s="41"/>
    </row>
    <row r="226" spans="1:8" ht="52.8" x14ac:dyDescent="0.3">
      <c r="A226" s="41"/>
      <c r="B226" s="6" t="s">
        <v>19</v>
      </c>
      <c r="C226" s="6" t="s">
        <v>20</v>
      </c>
      <c r="D226" s="6" t="s">
        <v>21</v>
      </c>
      <c r="E226" s="6" t="s">
        <v>22</v>
      </c>
      <c r="F226" s="6" t="s">
        <v>23</v>
      </c>
      <c r="G226" s="6" t="s">
        <v>24</v>
      </c>
      <c r="H226" s="41"/>
    </row>
    <row r="227" spans="1:8" x14ac:dyDescent="0.3">
      <c r="A227" s="41"/>
      <c r="B227" s="5"/>
      <c r="C227" s="7"/>
      <c r="D227" s="7"/>
      <c r="E227" s="7"/>
      <c r="F227" s="9">
        <f>D227*E227</f>
        <v>0</v>
      </c>
      <c r="G227" s="10">
        <f>C227*F227</f>
        <v>0</v>
      </c>
      <c r="H227" s="41"/>
    </row>
    <row r="228" spans="1:8" x14ac:dyDescent="0.3">
      <c r="A228" s="41"/>
      <c r="B228" s="5"/>
      <c r="C228" s="7"/>
      <c r="D228" s="7"/>
      <c r="E228" s="7"/>
      <c r="F228" s="9">
        <f t="shared" ref="F228:F231" si="34">D228*E228</f>
        <v>0</v>
      </c>
      <c r="G228" s="10">
        <f t="shared" ref="G228:G231" si="35">C228*F228</f>
        <v>0</v>
      </c>
      <c r="H228" s="41"/>
    </row>
    <row r="229" spans="1:8" x14ac:dyDescent="0.3">
      <c r="A229" s="41"/>
      <c r="B229" s="5"/>
      <c r="C229" s="7"/>
      <c r="D229" s="7"/>
      <c r="E229" s="7"/>
      <c r="F229" s="9">
        <f t="shared" si="34"/>
        <v>0</v>
      </c>
      <c r="G229" s="10">
        <f t="shared" si="35"/>
        <v>0</v>
      </c>
      <c r="H229" s="41"/>
    </row>
    <row r="230" spans="1:8" x14ac:dyDescent="0.3">
      <c r="A230" s="41"/>
      <c r="B230" s="4"/>
      <c r="C230" s="7"/>
      <c r="D230" s="7"/>
      <c r="E230" s="7"/>
      <c r="F230" s="9">
        <f t="shared" si="34"/>
        <v>0</v>
      </c>
      <c r="G230" s="10">
        <f t="shared" si="35"/>
        <v>0</v>
      </c>
      <c r="H230" s="41"/>
    </row>
    <row r="231" spans="1:8" x14ac:dyDescent="0.3">
      <c r="A231" s="41"/>
      <c r="B231" s="4"/>
      <c r="C231" s="7"/>
      <c r="D231" s="7"/>
      <c r="E231" s="7"/>
      <c r="F231" s="9">
        <f t="shared" si="34"/>
        <v>0</v>
      </c>
      <c r="G231" s="10">
        <f t="shared" si="35"/>
        <v>0</v>
      </c>
      <c r="H231" s="41"/>
    </row>
    <row r="232" spans="1:8" x14ac:dyDescent="0.3">
      <c r="A232" s="41"/>
      <c r="B232" s="24" t="s">
        <v>12</v>
      </c>
      <c r="C232" s="25"/>
      <c r="D232" s="25"/>
      <c r="E232" s="25"/>
      <c r="F232" s="26"/>
      <c r="G232" s="13">
        <f>SUM(G227:G231)</f>
        <v>0</v>
      </c>
      <c r="H232" s="41"/>
    </row>
    <row r="233" spans="1:8" x14ac:dyDescent="0.3">
      <c r="A233" s="41"/>
      <c r="B233" s="27"/>
      <c r="C233" s="27"/>
      <c r="D233" s="27"/>
      <c r="E233" s="27"/>
      <c r="F233" s="27"/>
      <c r="G233" s="27"/>
      <c r="H233" s="41"/>
    </row>
    <row r="234" spans="1:8" ht="12.75" customHeight="1" x14ac:dyDescent="0.3">
      <c r="A234" s="41"/>
      <c r="B234" s="21" t="s">
        <v>49</v>
      </c>
      <c r="C234" s="21"/>
      <c r="D234" s="21"/>
      <c r="E234" s="21"/>
      <c r="F234" s="21"/>
      <c r="G234" s="13">
        <f>G214+F223+G232</f>
        <v>0</v>
      </c>
      <c r="H234" s="41"/>
    </row>
    <row r="235" spans="1:8" x14ac:dyDescent="0.3">
      <c r="A235" s="41"/>
      <c r="B235" s="27"/>
      <c r="C235" s="27"/>
      <c r="D235" s="27"/>
      <c r="E235" s="27"/>
      <c r="F235" s="27"/>
      <c r="G235" s="27"/>
      <c r="H235" s="41"/>
    </row>
    <row r="236" spans="1:8" ht="12.75" customHeight="1" x14ac:dyDescent="0.3">
      <c r="A236" s="41"/>
      <c r="B236" s="21" t="s">
        <v>50</v>
      </c>
      <c r="C236" s="21"/>
      <c r="D236" s="21"/>
      <c r="E236" s="21"/>
      <c r="F236" s="21"/>
      <c r="G236" s="13">
        <f>G234*(100%-G204)</f>
        <v>0</v>
      </c>
      <c r="H236" s="41"/>
    </row>
    <row r="237" spans="1:8" x14ac:dyDescent="0.3">
      <c r="A237" s="41"/>
      <c r="B237" s="22"/>
      <c r="C237" s="22"/>
      <c r="D237" s="22"/>
      <c r="E237" s="22"/>
      <c r="F237" s="22"/>
      <c r="G237" s="22"/>
      <c r="H237" s="41"/>
    </row>
    <row r="238" spans="1:8" ht="12.75" customHeight="1" x14ac:dyDescent="0.3">
      <c r="A238" s="41"/>
      <c r="B238" s="21" t="s">
        <v>51</v>
      </c>
      <c r="C238" s="21"/>
      <c r="D238" s="21"/>
      <c r="E238" s="21"/>
      <c r="F238" s="21"/>
      <c r="G238" s="13" t="e">
        <f>G236/$G$43*100</f>
        <v>#DIV/0!</v>
      </c>
      <c r="H238" s="41"/>
    </row>
    <row r="239" spans="1:8" x14ac:dyDescent="0.3">
      <c r="A239" s="41"/>
      <c r="B239" s="23"/>
      <c r="C239" s="23"/>
      <c r="D239" s="23"/>
      <c r="E239" s="23"/>
      <c r="F239" s="23"/>
      <c r="G239" s="23"/>
      <c r="H239" s="41"/>
    </row>
    <row r="240" spans="1:8" x14ac:dyDescent="0.3">
      <c r="A240" s="41"/>
      <c r="B240" s="16"/>
      <c r="C240" s="16"/>
      <c r="D240" s="16"/>
      <c r="E240" s="16"/>
      <c r="F240" s="16"/>
      <c r="G240" s="16"/>
      <c r="H240" s="41"/>
    </row>
    <row r="241" spans="1:8" x14ac:dyDescent="0.3">
      <c r="A241" s="41"/>
      <c r="B241" s="16"/>
      <c r="C241" s="16"/>
      <c r="D241" s="16"/>
      <c r="E241" s="16"/>
      <c r="F241" s="16"/>
      <c r="G241" s="16"/>
      <c r="H241" s="41"/>
    </row>
    <row r="242" spans="1:8" x14ac:dyDescent="0.3">
      <c r="A242" s="41"/>
      <c r="B242" s="16"/>
      <c r="C242" s="16"/>
      <c r="D242" s="16"/>
      <c r="E242" s="16"/>
      <c r="F242" s="16"/>
      <c r="G242" s="16"/>
      <c r="H242" s="41"/>
    </row>
    <row r="243" spans="1:8" x14ac:dyDescent="0.3">
      <c r="A243" s="41"/>
      <c r="B243" s="16"/>
      <c r="C243" s="16"/>
      <c r="D243" s="16"/>
      <c r="E243" s="16"/>
      <c r="F243" s="16"/>
      <c r="G243" s="16"/>
      <c r="H243" s="41"/>
    </row>
    <row r="244" spans="1:8" x14ac:dyDescent="0.3">
      <c r="A244" s="41"/>
      <c r="B244" s="16"/>
      <c r="C244" s="16"/>
      <c r="D244" s="16"/>
      <c r="E244" s="16"/>
      <c r="F244" s="16"/>
      <c r="G244" s="16"/>
      <c r="H244" s="41"/>
    </row>
    <row r="245" spans="1:8" x14ac:dyDescent="0.3">
      <c r="A245" s="41"/>
      <c r="B245" s="16"/>
      <c r="C245" s="16"/>
      <c r="D245" s="16"/>
      <c r="E245" s="16"/>
      <c r="F245" s="16"/>
      <c r="G245" s="16"/>
      <c r="H245" s="41"/>
    </row>
    <row r="246" spans="1:8" x14ac:dyDescent="0.3">
      <c r="A246" s="41"/>
      <c r="B246" s="16"/>
      <c r="C246" s="16"/>
      <c r="D246" s="16"/>
      <c r="E246" s="16"/>
      <c r="F246" s="16"/>
      <c r="G246" s="16"/>
      <c r="H246" s="41"/>
    </row>
    <row r="247" spans="1:8" x14ac:dyDescent="0.3">
      <c r="A247" s="41"/>
      <c r="B247" s="16"/>
      <c r="C247" s="16"/>
      <c r="D247" s="16"/>
      <c r="E247" s="16"/>
      <c r="F247" s="16"/>
      <c r="G247" s="16"/>
      <c r="H247" s="41"/>
    </row>
    <row r="248" spans="1:8" x14ac:dyDescent="0.3">
      <c r="A248" s="41"/>
      <c r="B248" s="16"/>
      <c r="C248" s="16"/>
      <c r="D248" s="16"/>
      <c r="E248" s="16"/>
      <c r="F248" s="16"/>
      <c r="G248" s="16"/>
      <c r="H248" s="41"/>
    </row>
    <row r="249" spans="1:8" x14ac:dyDescent="0.3">
      <c r="A249" s="41"/>
      <c r="B249" s="16"/>
      <c r="C249" s="16"/>
      <c r="D249" s="16"/>
      <c r="E249" s="16"/>
      <c r="F249" s="16"/>
      <c r="G249" s="16"/>
      <c r="H249" s="41"/>
    </row>
    <row r="250" spans="1:8" x14ac:dyDescent="0.3">
      <c r="A250" s="41"/>
      <c r="B250" s="16"/>
      <c r="C250" s="16"/>
      <c r="D250" s="16"/>
      <c r="E250" s="16"/>
      <c r="F250" s="16"/>
      <c r="G250" s="16"/>
      <c r="H250" s="41"/>
    </row>
    <row r="251" spans="1:8" x14ac:dyDescent="0.3">
      <c r="A251" s="41"/>
      <c r="B251" s="16"/>
      <c r="C251" s="16"/>
      <c r="D251" s="16"/>
      <c r="E251" s="16"/>
      <c r="F251" s="16"/>
      <c r="G251" s="16"/>
      <c r="H251" s="41"/>
    </row>
    <row r="252" spans="1:8" x14ac:dyDescent="0.3">
      <c r="A252" s="41"/>
      <c r="B252" s="16"/>
      <c r="C252" s="16"/>
      <c r="D252" s="16"/>
      <c r="E252" s="16"/>
      <c r="F252" s="16"/>
      <c r="G252" s="16"/>
      <c r="H252" s="41"/>
    </row>
    <row r="253" spans="1:8" x14ac:dyDescent="0.3">
      <c r="A253" s="41"/>
      <c r="B253" s="16"/>
      <c r="C253" s="16"/>
      <c r="D253" s="16"/>
      <c r="E253" s="16"/>
      <c r="F253" s="16"/>
      <c r="G253" s="16"/>
      <c r="H253" s="41"/>
    </row>
    <row r="254" spans="1:8" x14ac:dyDescent="0.3">
      <c r="A254" s="41"/>
      <c r="B254" s="16"/>
      <c r="C254" s="16"/>
      <c r="D254" s="16"/>
      <c r="E254" s="16"/>
      <c r="F254" s="16"/>
      <c r="G254" s="16"/>
      <c r="H254" s="41"/>
    </row>
    <row r="255" spans="1:8" x14ac:dyDescent="0.3">
      <c r="A255" s="41"/>
      <c r="B255" s="16"/>
      <c r="C255" s="16"/>
      <c r="D255" s="16"/>
      <c r="E255" s="16"/>
      <c r="F255" s="16"/>
      <c r="G255" s="16"/>
      <c r="H255" s="41"/>
    </row>
    <row r="256" spans="1:8" x14ac:dyDescent="0.3">
      <c r="A256" s="41"/>
      <c r="B256" s="16"/>
      <c r="C256" s="16"/>
      <c r="D256" s="16"/>
      <c r="E256" s="16"/>
      <c r="F256" s="16"/>
      <c r="G256" s="16"/>
      <c r="H256" s="41"/>
    </row>
    <row r="257" spans="1:8" x14ac:dyDescent="0.3">
      <c r="A257" s="41"/>
      <c r="B257" s="16"/>
      <c r="C257" s="16"/>
      <c r="D257" s="16"/>
      <c r="E257" s="16"/>
      <c r="F257" s="16"/>
      <c r="G257" s="16"/>
      <c r="H257" s="41"/>
    </row>
    <row r="258" spans="1:8" x14ac:dyDescent="0.3">
      <c r="A258" s="41"/>
      <c r="B258" s="16"/>
      <c r="C258" s="16"/>
      <c r="D258" s="16"/>
      <c r="E258" s="16"/>
      <c r="F258" s="16"/>
      <c r="G258" s="16"/>
      <c r="H258" s="41"/>
    </row>
    <row r="259" spans="1:8" x14ac:dyDescent="0.3">
      <c r="A259" s="41"/>
      <c r="B259" s="16"/>
      <c r="C259" s="16"/>
      <c r="D259" s="16"/>
      <c r="E259" s="16"/>
      <c r="F259" s="16"/>
      <c r="G259" s="16"/>
      <c r="H259" s="41"/>
    </row>
    <row r="260" spans="1:8" x14ac:dyDescent="0.3">
      <c r="A260" s="41"/>
      <c r="B260" s="16"/>
      <c r="C260" s="16"/>
      <c r="D260" s="16"/>
      <c r="E260" s="16"/>
      <c r="F260" s="16"/>
      <c r="G260" s="16"/>
      <c r="H260" s="41"/>
    </row>
    <row r="261" spans="1:8" x14ac:dyDescent="0.3">
      <c r="A261" s="41"/>
      <c r="B261" s="16"/>
      <c r="C261" s="16"/>
      <c r="D261" s="16"/>
      <c r="E261" s="16"/>
      <c r="F261" s="16"/>
      <c r="G261" s="16"/>
      <c r="H261" s="41"/>
    </row>
    <row r="262" spans="1:8" x14ac:dyDescent="0.3">
      <c r="A262" s="41"/>
      <c r="B262" s="16"/>
      <c r="C262" s="16"/>
      <c r="D262" s="16"/>
      <c r="E262" s="16"/>
      <c r="F262" s="16"/>
      <c r="G262" s="16"/>
      <c r="H262" s="41"/>
    </row>
    <row r="263" spans="1:8" x14ac:dyDescent="0.3">
      <c r="A263" s="41"/>
      <c r="B263" s="16"/>
      <c r="C263" s="16"/>
      <c r="D263" s="16"/>
      <c r="E263" s="16"/>
      <c r="F263" s="16"/>
      <c r="G263" s="16"/>
      <c r="H263" s="41"/>
    </row>
    <row r="264" spans="1:8" x14ac:dyDescent="0.3">
      <c r="A264" s="41"/>
      <c r="B264" s="16"/>
      <c r="C264" s="16"/>
      <c r="D264" s="16"/>
      <c r="E264" s="16"/>
      <c r="F264" s="16"/>
      <c r="G264" s="16"/>
      <c r="H264" s="41"/>
    </row>
    <row r="265" spans="1:8" x14ac:dyDescent="0.3">
      <c r="A265" s="41"/>
      <c r="B265" s="16"/>
      <c r="C265" s="16"/>
      <c r="D265" s="16"/>
      <c r="E265" s="16"/>
      <c r="F265" s="16"/>
      <c r="G265" s="16"/>
      <c r="H265" s="41"/>
    </row>
    <row r="266" spans="1:8" x14ac:dyDescent="0.3">
      <c r="A266" s="41"/>
      <c r="B266" s="16"/>
      <c r="C266" s="16"/>
      <c r="D266" s="16"/>
      <c r="E266" s="16"/>
      <c r="F266" s="16"/>
      <c r="G266" s="16"/>
      <c r="H266" s="41"/>
    </row>
    <row r="267" spans="1:8" x14ac:dyDescent="0.3">
      <c r="A267" s="41"/>
      <c r="B267" s="16"/>
      <c r="C267" s="16"/>
      <c r="D267" s="16"/>
      <c r="E267" s="16"/>
      <c r="F267" s="16"/>
      <c r="G267" s="16"/>
      <c r="H267" s="41"/>
    </row>
    <row r="268" spans="1:8" x14ac:dyDescent="0.3">
      <c r="A268" s="41"/>
      <c r="B268" s="16"/>
      <c r="C268" s="16"/>
      <c r="D268" s="16"/>
      <c r="E268" s="16"/>
      <c r="F268" s="16"/>
      <c r="G268" s="16"/>
      <c r="H268" s="41"/>
    </row>
    <row r="269" spans="1:8" x14ac:dyDescent="0.3">
      <c r="A269" s="41"/>
      <c r="B269" s="16"/>
      <c r="C269" s="16"/>
      <c r="D269" s="16"/>
      <c r="E269" s="16"/>
      <c r="F269" s="16"/>
      <c r="G269" s="16"/>
      <c r="H269" s="41"/>
    </row>
    <row r="270" spans="1:8" x14ac:dyDescent="0.3">
      <c r="A270" s="41"/>
      <c r="B270" s="16"/>
      <c r="C270" s="16"/>
      <c r="D270" s="16"/>
      <c r="E270" s="16"/>
      <c r="F270" s="16"/>
      <c r="G270" s="16"/>
      <c r="H270" s="41"/>
    </row>
    <row r="271" spans="1:8" x14ac:dyDescent="0.3">
      <c r="A271" s="41"/>
      <c r="B271" s="16"/>
      <c r="C271" s="16"/>
      <c r="D271" s="16"/>
      <c r="E271" s="16"/>
      <c r="F271" s="16"/>
      <c r="G271" s="16"/>
      <c r="H271" s="41"/>
    </row>
    <row r="272" spans="1:8" x14ac:dyDescent="0.3">
      <c r="A272" s="41"/>
      <c r="B272" s="16"/>
      <c r="C272" s="16"/>
      <c r="D272" s="16"/>
      <c r="E272" s="16"/>
      <c r="F272" s="16"/>
      <c r="G272" s="16"/>
      <c r="H272" s="41"/>
    </row>
    <row r="273" spans="1:8" x14ac:dyDescent="0.3">
      <c r="A273" s="41"/>
      <c r="B273" s="16"/>
      <c r="C273" s="16"/>
      <c r="D273" s="16"/>
      <c r="E273" s="16"/>
      <c r="F273" s="16"/>
      <c r="G273" s="16"/>
      <c r="H273" s="41"/>
    </row>
    <row r="274" spans="1:8" x14ac:dyDescent="0.3">
      <c r="A274" s="41"/>
      <c r="B274" s="16"/>
      <c r="C274" s="16"/>
      <c r="D274" s="16"/>
      <c r="E274" s="16"/>
      <c r="F274" s="16"/>
      <c r="G274" s="16"/>
      <c r="H274" s="41"/>
    </row>
    <row r="275" spans="1:8" x14ac:dyDescent="0.3">
      <c r="A275" s="41"/>
      <c r="B275" s="16"/>
      <c r="C275" s="16"/>
      <c r="D275" s="16"/>
      <c r="E275" s="16"/>
      <c r="F275" s="16"/>
      <c r="G275" s="16"/>
      <c r="H275" s="41"/>
    </row>
    <row r="276" spans="1:8" x14ac:dyDescent="0.3">
      <c r="A276" s="41"/>
      <c r="B276" s="16"/>
      <c r="C276" s="16"/>
      <c r="D276" s="16"/>
      <c r="E276" s="16"/>
      <c r="F276" s="16"/>
      <c r="G276" s="16"/>
      <c r="H276" s="41"/>
    </row>
    <row r="277" spans="1:8" x14ac:dyDescent="0.3">
      <c r="A277" s="41"/>
      <c r="B277" s="16"/>
      <c r="C277" s="16"/>
      <c r="D277" s="16"/>
      <c r="E277" s="16"/>
      <c r="F277" s="16"/>
      <c r="G277" s="16"/>
      <c r="H277" s="41"/>
    </row>
    <row r="278" spans="1:8" x14ac:dyDescent="0.3">
      <c r="A278" s="41"/>
      <c r="B278" s="16"/>
      <c r="C278" s="16"/>
      <c r="D278" s="16"/>
      <c r="E278" s="16"/>
      <c r="F278" s="16"/>
      <c r="G278" s="16"/>
      <c r="H278" s="41"/>
    </row>
    <row r="279" spans="1:8" x14ac:dyDescent="0.3">
      <c r="A279" s="41"/>
      <c r="B279" s="16"/>
      <c r="C279" s="16"/>
      <c r="D279" s="16"/>
      <c r="E279" s="16"/>
      <c r="F279" s="16"/>
      <c r="G279" s="16"/>
      <c r="H279" s="41"/>
    </row>
    <row r="280" spans="1:8" x14ac:dyDescent="0.3">
      <c r="A280" s="41"/>
      <c r="B280" s="16"/>
      <c r="C280" s="16"/>
      <c r="D280" s="16"/>
      <c r="E280" s="16"/>
      <c r="F280" s="16"/>
      <c r="G280" s="16"/>
      <c r="H280" s="41"/>
    </row>
    <row r="281" spans="1:8" x14ac:dyDescent="0.3">
      <c r="A281" s="41"/>
      <c r="B281" s="16"/>
      <c r="C281" s="16"/>
      <c r="D281" s="16"/>
      <c r="E281" s="16"/>
      <c r="F281" s="16"/>
      <c r="G281" s="16"/>
      <c r="H281" s="41"/>
    </row>
    <row r="282" spans="1:8" x14ac:dyDescent="0.3">
      <c r="A282" s="41"/>
      <c r="B282" s="16"/>
      <c r="C282" s="16"/>
      <c r="D282" s="16"/>
      <c r="E282" s="16"/>
      <c r="F282" s="16"/>
      <c r="G282" s="16"/>
      <c r="H282" s="41"/>
    </row>
    <row r="283" spans="1:8" x14ac:dyDescent="0.3">
      <c r="A283" s="41"/>
      <c r="B283" s="16"/>
      <c r="C283" s="16"/>
      <c r="D283" s="16"/>
      <c r="E283" s="16"/>
      <c r="F283" s="16"/>
      <c r="G283" s="16"/>
      <c r="H283" s="41"/>
    </row>
    <row r="284" spans="1:8" x14ac:dyDescent="0.3">
      <c r="A284" s="41"/>
      <c r="B284" s="16"/>
      <c r="C284" s="16"/>
      <c r="D284" s="16"/>
      <c r="E284" s="16"/>
      <c r="F284" s="16"/>
      <c r="G284" s="16"/>
      <c r="H284" s="41"/>
    </row>
    <row r="285" spans="1:8" x14ac:dyDescent="0.3">
      <c r="A285" s="41"/>
      <c r="B285" s="16"/>
      <c r="C285" s="16"/>
      <c r="D285" s="16"/>
      <c r="E285" s="16"/>
      <c r="F285" s="16"/>
      <c r="G285" s="16"/>
      <c r="H285" s="41"/>
    </row>
    <row r="286" spans="1:8" x14ac:dyDescent="0.3">
      <c r="A286" s="41"/>
      <c r="B286" s="16"/>
      <c r="C286" s="16"/>
      <c r="D286" s="16"/>
      <c r="E286" s="16"/>
      <c r="F286" s="16"/>
      <c r="G286" s="16"/>
      <c r="H286" s="41"/>
    </row>
    <row r="287" spans="1:8" x14ac:dyDescent="0.3">
      <c r="A287" s="41"/>
      <c r="B287" s="16"/>
      <c r="C287" s="16"/>
      <c r="D287" s="16"/>
      <c r="E287" s="16"/>
      <c r="F287" s="16"/>
      <c r="G287" s="16"/>
      <c r="H287" s="41"/>
    </row>
    <row r="288" spans="1:8" x14ac:dyDescent="0.3">
      <c r="A288" s="41"/>
      <c r="B288" s="16"/>
      <c r="C288" s="16"/>
      <c r="D288" s="16"/>
      <c r="E288" s="16"/>
      <c r="F288" s="16"/>
      <c r="G288" s="16"/>
      <c r="H288" s="41"/>
    </row>
    <row r="289" spans="1:8" x14ac:dyDescent="0.3">
      <c r="A289" s="41"/>
      <c r="B289" s="16"/>
      <c r="C289" s="16"/>
      <c r="D289" s="16"/>
      <c r="E289" s="16"/>
      <c r="F289" s="16"/>
      <c r="G289" s="16"/>
      <c r="H289" s="41"/>
    </row>
    <row r="290" spans="1:8" x14ac:dyDescent="0.3">
      <c r="A290" s="41"/>
      <c r="B290" s="16"/>
      <c r="C290" s="16"/>
      <c r="D290" s="16"/>
      <c r="E290" s="16"/>
      <c r="F290" s="16"/>
      <c r="G290" s="16"/>
      <c r="H290" s="41"/>
    </row>
    <row r="291" spans="1:8" x14ac:dyDescent="0.3">
      <c r="A291" s="41"/>
      <c r="B291" s="16"/>
      <c r="C291" s="16"/>
      <c r="D291" s="16"/>
      <c r="E291" s="16"/>
      <c r="F291" s="16"/>
      <c r="G291" s="16"/>
      <c r="H291" s="41"/>
    </row>
    <row r="292" spans="1:8" x14ac:dyDescent="0.3">
      <c r="A292" s="41"/>
      <c r="B292" s="16"/>
      <c r="C292" s="16"/>
      <c r="D292" s="16"/>
      <c r="E292" s="16"/>
      <c r="F292" s="16"/>
      <c r="G292" s="16"/>
      <c r="H292" s="41"/>
    </row>
    <row r="293" spans="1:8" x14ac:dyDescent="0.3">
      <c r="A293" s="41"/>
      <c r="B293" s="16"/>
      <c r="C293" s="16"/>
      <c r="D293" s="16"/>
      <c r="E293" s="16"/>
      <c r="F293" s="16"/>
      <c r="G293" s="16"/>
      <c r="H293" s="41"/>
    </row>
    <row r="294" spans="1:8" x14ac:dyDescent="0.3">
      <c r="A294" s="41"/>
      <c r="B294" s="16"/>
      <c r="C294" s="16"/>
      <c r="D294" s="16"/>
      <c r="E294" s="16"/>
      <c r="F294" s="16"/>
      <c r="G294" s="16"/>
      <c r="H294" s="41"/>
    </row>
    <row r="295" spans="1:8" x14ac:dyDescent="0.3">
      <c r="A295" s="41"/>
      <c r="B295" s="16"/>
      <c r="C295" s="16"/>
      <c r="D295" s="16"/>
      <c r="E295" s="16"/>
      <c r="F295" s="16"/>
      <c r="G295" s="16"/>
      <c r="H295" s="41"/>
    </row>
    <row r="296" spans="1:8" x14ac:dyDescent="0.3">
      <c r="A296" s="41"/>
      <c r="B296" s="16"/>
      <c r="C296" s="16"/>
      <c r="D296" s="16"/>
      <c r="E296" s="16"/>
      <c r="F296" s="16"/>
      <c r="G296" s="16"/>
      <c r="H296" s="41"/>
    </row>
    <row r="297" spans="1:8" x14ac:dyDescent="0.3">
      <c r="A297" s="41"/>
      <c r="B297" s="16"/>
      <c r="C297" s="16"/>
      <c r="D297" s="16"/>
      <c r="E297" s="16"/>
      <c r="F297" s="16"/>
      <c r="G297" s="16"/>
      <c r="H297" s="41"/>
    </row>
    <row r="298" spans="1:8" x14ac:dyDescent="0.3">
      <c r="A298" s="41"/>
      <c r="B298" s="16"/>
      <c r="C298" s="16"/>
      <c r="D298" s="16"/>
      <c r="E298" s="16"/>
      <c r="F298" s="16"/>
      <c r="G298" s="16"/>
      <c r="H298" s="41"/>
    </row>
  </sheetData>
  <mergeCells count="136">
    <mergeCell ref="A1:A298"/>
    <mergeCell ref="B68:G68"/>
    <mergeCell ref="B1:G1"/>
    <mergeCell ref="H1:H298"/>
    <mergeCell ref="B4:G4"/>
    <mergeCell ref="B5:G5"/>
    <mergeCell ref="B3:G3"/>
    <mergeCell ref="B2:G2"/>
    <mergeCell ref="B14:G14"/>
    <mergeCell ref="B46:D46"/>
    <mergeCell ref="E46:G46"/>
    <mergeCell ref="B8:G8"/>
    <mergeCell ref="B24:G24"/>
    <mergeCell ref="B25:F25"/>
    <mergeCell ref="B32:E32"/>
    <mergeCell ref="B33:G33"/>
    <mergeCell ref="B34:G34"/>
    <mergeCell ref="B13:G13"/>
    <mergeCell ref="B10:G10"/>
    <mergeCell ref="B15:G15"/>
    <mergeCell ref="B16:G16"/>
    <mergeCell ref="B23:F23"/>
    <mergeCell ref="B118:G118"/>
    <mergeCell ref="B41:F41"/>
    <mergeCell ref="B116:G116"/>
    <mergeCell ref="B117:F117"/>
    <mergeCell ref="B119:F119"/>
    <mergeCell ref="B121:F121"/>
    <mergeCell ref="B83:G83"/>
    <mergeCell ref="B122:G122"/>
    <mergeCell ref="B123:G123"/>
    <mergeCell ref="B120:G120"/>
    <mergeCell ref="B47:G47"/>
    <mergeCell ref="B48:F48"/>
    <mergeCell ref="B90:G90"/>
    <mergeCell ref="B97:F97"/>
    <mergeCell ref="B78:F78"/>
    <mergeCell ref="B98:G98"/>
    <mergeCell ref="B99:F99"/>
    <mergeCell ref="B106:E106"/>
    <mergeCell ref="B107:G107"/>
    <mergeCell ref="B108:G108"/>
    <mergeCell ref="B115:F115"/>
    <mergeCell ref="B58:F58"/>
    <mergeCell ref="B51:G51"/>
    <mergeCell ref="B60:F60"/>
    <mergeCell ref="B59:G59"/>
    <mergeCell ref="B69:G69"/>
    <mergeCell ref="B6:G6"/>
    <mergeCell ref="C49:G49"/>
    <mergeCell ref="B80:F80"/>
    <mergeCell ref="B85:D85"/>
    <mergeCell ref="E85:G85"/>
    <mergeCell ref="B86:G86"/>
    <mergeCell ref="B87:F87"/>
    <mergeCell ref="C88:G88"/>
    <mergeCell ref="B89:G89"/>
    <mergeCell ref="B84:G84"/>
    <mergeCell ref="B79:G79"/>
    <mergeCell ref="B82:F82"/>
    <mergeCell ref="B67:E67"/>
    <mergeCell ref="B77:G77"/>
    <mergeCell ref="B81:G81"/>
    <mergeCell ref="B42:G42"/>
    <mergeCell ref="B44:G44"/>
    <mergeCell ref="B45:G45"/>
    <mergeCell ref="B76:F76"/>
    <mergeCell ref="B50:G50"/>
    <mergeCell ref="B43:F43"/>
    <mergeCell ref="B12:G12"/>
    <mergeCell ref="B11:G11"/>
    <mergeCell ref="B128:G128"/>
    <mergeCell ref="B129:G129"/>
    <mergeCell ref="B136:F136"/>
    <mergeCell ref="B137:G137"/>
    <mergeCell ref="B138:F138"/>
    <mergeCell ref="B124:D124"/>
    <mergeCell ref="E124:G124"/>
    <mergeCell ref="B125:G125"/>
    <mergeCell ref="B126:F126"/>
    <mergeCell ref="C127:G127"/>
    <mergeCell ref="B156:F156"/>
    <mergeCell ref="B157:G157"/>
    <mergeCell ref="B158:F158"/>
    <mergeCell ref="B160:F160"/>
    <mergeCell ref="B161:G161"/>
    <mergeCell ref="B145:E145"/>
    <mergeCell ref="B146:G146"/>
    <mergeCell ref="B147:G147"/>
    <mergeCell ref="B154:F154"/>
    <mergeCell ref="B155:G155"/>
    <mergeCell ref="C166:G166"/>
    <mergeCell ref="B167:G167"/>
    <mergeCell ref="B168:G168"/>
    <mergeCell ref="B175:F175"/>
    <mergeCell ref="B176:G176"/>
    <mergeCell ref="B162:G162"/>
    <mergeCell ref="B163:D163"/>
    <mergeCell ref="E163:G163"/>
    <mergeCell ref="B164:G164"/>
    <mergeCell ref="B165:F165"/>
    <mergeCell ref="B203:G203"/>
    <mergeCell ref="B194:G194"/>
    <mergeCell ref="B195:F195"/>
    <mergeCell ref="B196:G196"/>
    <mergeCell ref="B197:F197"/>
    <mergeCell ref="B199:F199"/>
    <mergeCell ref="B177:F177"/>
    <mergeCell ref="B184:E184"/>
    <mergeCell ref="B185:G185"/>
    <mergeCell ref="B186:G186"/>
    <mergeCell ref="B193:F193"/>
    <mergeCell ref="B238:F238"/>
    <mergeCell ref="B237:G237"/>
    <mergeCell ref="B239:G239"/>
    <mergeCell ref="B198:G198"/>
    <mergeCell ref="B159:G159"/>
    <mergeCell ref="B232:F232"/>
    <mergeCell ref="B233:G233"/>
    <mergeCell ref="B234:F234"/>
    <mergeCell ref="B235:G235"/>
    <mergeCell ref="B236:F236"/>
    <mergeCell ref="B215:G215"/>
    <mergeCell ref="B216:F216"/>
    <mergeCell ref="B223:E223"/>
    <mergeCell ref="B224:G224"/>
    <mergeCell ref="B225:G225"/>
    <mergeCell ref="B204:F204"/>
    <mergeCell ref="C205:G205"/>
    <mergeCell ref="B206:G206"/>
    <mergeCell ref="B207:G207"/>
    <mergeCell ref="B214:F214"/>
    <mergeCell ref="B200:G200"/>
    <mergeCell ref="B201:G201"/>
    <mergeCell ref="B202:D202"/>
    <mergeCell ref="E202:G202"/>
  </mergeCells>
  <pageMargins left="0.7" right="0.7" top="0.75" bottom="0.75" header="0.3" footer="0.3"/>
  <pageSetup paperSize="9" scale="77" fitToHeight="0" orientation="portrait" r:id="rId1"/>
  <rowBreaks count="5" manualBreakCount="5">
    <brk id="44" max="7" man="1"/>
    <brk id="83" max="7" man="1"/>
    <brk id="122" max="7" man="1"/>
    <brk id="161" max="7" man="1"/>
    <brk id="200" max="7"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98555769AB92478237C291B009A8BE" ma:contentTypeVersion="2" ma:contentTypeDescription="Crée un document." ma:contentTypeScope="" ma:versionID="d23140d3c7c980823669782c4f6ada01">
  <xsd:schema xmlns:xsd="http://www.w3.org/2001/XMLSchema" xmlns:xs="http://www.w3.org/2001/XMLSchema" xmlns:p="http://schemas.microsoft.com/office/2006/metadata/properties" xmlns:ns2="d672a81e-fae3-4387-9878-06f19f3af537" targetNamespace="http://schemas.microsoft.com/office/2006/metadata/properties" ma:root="true" ma:fieldsID="35a329e28ea3f6600d4d12cf2a85ecf6" ns2:_="">
    <xsd:import namespace="d672a81e-fae3-4387-9878-06f19f3af537"/>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72a81e-fae3-4387-9878-06f19f3af5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0C8D56-A952-4DD2-8529-95836B207536}">
  <ds:schemaRefs>
    <ds:schemaRef ds:uri="http://schemas.openxmlformats.org/package/2006/metadata/core-properties"/>
    <ds:schemaRef ds:uri="http://schemas.microsoft.com/office/2006/documentManagement/types"/>
    <ds:schemaRef ds:uri="d672a81e-fae3-4387-9878-06f19f3af537"/>
    <ds:schemaRef ds:uri="http://purl.org/dc/dcmitype/"/>
    <ds:schemaRef ds:uri="http://schemas.microsoft.com/office/infopath/2007/PartnerControls"/>
    <ds:schemaRef ds:uri="http://www.w3.org/XML/1998/namespace"/>
    <ds:schemaRef ds:uri="http://schemas.microsoft.com/office/2006/metadata/properties"/>
    <ds:schemaRef ds:uri="http://purl.org/dc/terms/"/>
    <ds:schemaRef ds:uri="http://purl.org/dc/elements/1.1/"/>
  </ds:schemaRefs>
</ds:datastoreItem>
</file>

<file path=customXml/itemProps2.xml><?xml version="1.0" encoding="utf-8"?>
<ds:datastoreItem xmlns:ds="http://schemas.openxmlformats.org/officeDocument/2006/customXml" ds:itemID="{FA83389E-63D6-4F91-9BEB-F910EDA09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72a81e-fae3-4387-9878-06f19f3af5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96F9F5-D899-4FF4-9C2D-04EC9BBFD0D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Sheet1</vt:lpstr>
      <vt:lpstr>Sheet1!Zone_d_impression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Capella, Coralie</dc:creator>
  <cp:keywords/>
  <dc:description/>
  <cp:lastModifiedBy>PAQUE Mathilde</cp:lastModifiedBy>
  <cp:revision/>
  <cp:lastPrinted>2025-01-30T10:57:18Z</cp:lastPrinted>
  <dcterms:created xsi:type="dcterms:W3CDTF">2019-07-25T12:02:30Z</dcterms:created>
  <dcterms:modified xsi:type="dcterms:W3CDTF">2025-01-30T10:57:23Z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3f08ec5-d6d9-4227-8387-ccbfcb3632c4_Enabled">
    <vt:lpwstr>true</vt:lpwstr>
  </property>
  <property fmtid="{D5CDD505-2E9C-101B-9397-08002B2CF9AE}" pid="3" name="MSIP_Label_43f08ec5-d6d9-4227-8387-ccbfcb3632c4_SetDate">
    <vt:lpwstr>2022-08-03T14:05:02Z</vt:lpwstr>
  </property>
  <property fmtid="{D5CDD505-2E9C-101B-9397-08002B2CF9AE}" pid="4" name="MSIP_Label_43f08ec5-d6d9-4227-8387-ccbfcb3632c4_Method">
    <vt:lpwstr>Standard</vt:lpwstr>
  </property>
  <property fmtid="{D5CDD505-2E9C-101B-9397-08002B2CF9AE}" pid="5" name="MSIP_Label_43f08ec5-d6d9-4227-8387-ccbfcb3632c4_Name">
    <vt:lpwstr>Sweco Restricted</vt:lpwstr>
  </property>
  <property fmtid="{D5CDD505-2E9C-101B-9397-08002B2CF9AE}" pid="6" name="MSIP_Label_43f08ec5-d6d9-4227-8387-ccbfcb3632c4_SiteId">
    <vt:lpwstr>b7872ef0-9a00-4c18-8a4a-c7d25c778a9e</vt:lpwstr>
  </property>
  <property fmtid="{D5CDD505-2E9C-101B-9397-08002B2CF9AE}" pid="7" name="MSIP_Label_43f08ec5-d6d9-4227-8387-ccbfcb3632c4_ActionId">
    <vt:lpwstr>9ee1ce2d-6ce8-4322-a8de-924bbe0e13f7</vt:lpwstr>
  </property>
  <property fmtid="{D5CDD505-2E9C-101B-9397-08002B2CF9AE}" pid="8" name="MSIP_Label_43f08ec5-d6d9-4227-8387-ccbfcb3632c4_ContentBits">
    <vt:lpwstr>0</vt:lpwstr>
  </property>
  <property fmtid="{D5CDD505-2E9C-101B-9397-08002B2CF9AE}" pid="9" name="ContentTypeId">
    <vt:lpwstr>0x0101003098555769AB92478237C291B009A8BE</vt:lpwstr>
  </property>
  <property fmtid="{D5CDD505-2E9C-101B-9397-08002B2CF9AE}" pid="10" name="MSIP_Label_97a477d1-147d-4e34-b5e3-7b26d2f44870_Enabled">
    <vt:lpwstr>true</vt:lpwstr>
  </property>
  <property fmtid="{D5CDD505-2E9C-101B-9397-08002B2CF9AE}" pid="11" name="MSIP_Label_97a477d1-147d-4e34-b5e3-7b26d2f44870_SetDate">
    <vt:lpwstr>2022-08-11T08:56:39Z</vt:lpwstr>
  </property>
  <property fmtid="{D5CDD505-2E9C-101B-9397-08002B2CF9AE}" pid="12" name="MSIP_Label_97a477d1-147d-4e34-b5e3-7b26d2f44870_Method">
    <vt:lpwstr>Standard</vt:lpwstr>
  </property>
  <property fmtid="{D5CDD505-2E9C-101B-9397-08002B2CF9AE}" pid="13" name="MSIP_Label_97a477d1-147d-4e34-b5e3-7b26d2f44870_Name">
    <vt:lpwstr>97a477d1-147d-4e34-b5e3-7b26d2f44870</vt:lpwstr>
  </property>
  <property fmtid="{D5CDD505-2E9C-101B-9397-08002B2CF9AE}" pid="14" name="MSIP_Label_97a477d1-147d-4e34-b5e3-7b26d2f44870_SiteId">
    <vt:lpwstr>1f816a84-7aa6-4a56-b22a-7b3452fa8681</vt:lpwstr>
  </property>
  <property fmtid="{D5CDD505-2E9C-101B-9397-08002B2CF9AE}" pid="15" name="MSIP_Label_97a477d1-147d-4e34-b5e3-7b26d2f44870_ActionId">
    <vt:lpwstr>4016b512-27c6-40de-9618-7dcd6edb1ed1</vt:lpwstr>
  </property>
  <property fmtid="{D5CDD505-2E9C-101B-9397-08002B2CF9AE}" pid="16" name="MSIP_Label_97a477d1-147d-4e34-b5e3-7b26d2f44870_ContentBits">
    <vt:lpwstr>0</vt:lpwstr>
  </property>
</Properties>
</file>